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Таблица пролонгации" sheetId="1" r:id="rId4"/>
    <sheet state="hidden" name="Н.А. мартапрель нет в реестре" sheetId="2" r:id="rId5"/>
    <sheet state="hidden" name="Лист5" sheetId="3" r:id="rId6"/>
  </sheets>
  <definedNames>
    <definedName hidden="1" localSheetId="0" name="_xlnm._FilterDatabase">'Таблица пролонгации'!$A$3:$C$218</definedName>
    <definedName hidden="1" localSheetId="2" name="_xlnm._FilterDatabase">'Лист5'!$A$1:$L$305</definedName>
    <definedName hidden="1" localSheetId="1" name="Z_2855782E_0DE7_4F0C_A50B_7A17DD7A188E_.wvu.FilterData">'Н.А. мартапрель нет в реестре'!$A$1:$AD$323</definedName>
    <definedName hidden="1" localSheetId="2" name="Z_319B999E_5177_48AA_8D3B_7682C09D00D4_.wvu.FilterData">'Лист5'!$A$1:$L$305</definedName>
    <definedName hidden="1" localSheetId="2" name="Z_95A383F5_147E_4BFB_8100_1A4CD48A6042_.wvu.FilterData">'Лист5'!$A$1:$L$305</definedName>
    <definedName hidden="1" localSheetId="0" name="Z_58F90568_B312_49E0_A9F9_29A78A77C037_.wvu.FilterData">'Таблица пролонгации'!$A$1:$F$217</definedName>
    <definedName hidden="1" localSheetId="0" name="Z_5C732ED0_F11E_4282_9BF3_28DC4054566A_.wvu.FilterData">'Таблица пролонгации'!$A$1:$F$218</definedName>
  </definedNames>
  <calcPr/>
  <customWorkbookViews>
    <customWorkbookView activeSheetId="0" maximized="1" tabRatio="600" windowHeight="0" windowWidth="0" guid="{58F90568-B312-49E0-A9F9-29A78A77C037}" name="Карина"/>
    <customWorkbookView activeSheetId="0" maximized="1" tabRatio="600" windowHeight="0" windowWidth="0" guid="{95A383F5-147E-4BFB-8100-1A4CD48A6042}" name="Фильтр 1"/>
    <customWorkbookView activeSheetId="0" maximized="1" tabRatio="600" windowHeight="0" windowWidth="0" guid="{5C732ED0-F11E-4282-9BF3-28DC4054566A}" name="Таня"/>
    <customWorkbookView activeSheetId="0" maximized="1" tabRatio="600" windowHeight="0" windowWidth="0" guid="{319B999E-5177-48AA-8D3B-7682C09D00D4}" name="Фильтр 2"/>
    <customWorkbookView activeSheetId="0" maximized="1" tabRatio="600" windowHeight="0" windowWidth="0" guid="{2855782E-0DE7-4F0C-A50B-7A17DD7A188E}" name="Дарья"/>
  </customWorkbookViews>
  <extLst>
    <ext uri="GoogleSheetsCustomDataVersion1">
      <go:sheetsCustomData xmlns:go="http://customooxmlschemas.google.com/" r:id="rId7" roundtripDataSignature="AMtx7mgE2Pv7x9f7lWVlgZQlcup6uRJy4w=="/>
    </ext>
  </extLst>
</workbook>
</file>

<file path=xl/sharedStrings.xml><?xml version="1.0" encoding="utf-8"?>
<sst xmlns="http://schemas.openxmlformats.org/spreadsheetml/2006/main" count="3055" uniqueCount="918">
  <si>
    <t>Таблица пролонгации статуса Центра проведения демонстрационного экзамена в 2021 году</t>
  </si>
  <si>
    <t>№</t>
  </si>
  <si>
    <t>Компетенция</t>
  </si>
  <si>
    <t>Наличие статуса ЦПДЭ в 2020 год по КОД  позволяет продлить статус на 2021 год</t>
  </si>
  <si>
    <t>ИТОГО</t>
  </si>
  <si>
    <t>3D Моделирование для компьютерных игр</t>
  </si>
  <si>
    <t>Оценочные материалы в 2020 году не разрабатывались</t>
  </si>
  <si>
    <t>Количество компетенций</t>
  </si>
  <si>
    <t>Статус пролонгации</t>
  </si>
  <si>
    <t>Агент страховой</t>
  </si>
  <si>
    <t>Пролонгация возможна</t>
  </si>
  <si>
    <t>Агрономия</t>
  </si>
  <si>
    <t>Пролонгация возможна в зависимости от цифрового обозначения КОД</t>
  </si>
  <si>
    <t>Аддитивное производство</t>
  </si>
  <si>
    <t>Пролонгация невозможна</t>
  </si>
  <si>
    <t>Администрирование отеля</t>
  </si>
  <si>
    <t>Оценочные материалы не разрабатывались в 2020 году</t>
  </si>
  <si>
    <t>Аппаратчик химических технологий</t>
  </si>
  <si>
    <t>Архитектор интеллектуальных систем управления</t>
  </si>
  <si>
    <t>Архитектура</t>
  </si>
  <si>
    <t>1.1 - Пролонгация невозможна
1.2 - Пролонгация возможна
1.3 - Пролонгация невозможна
1.4 - Пролонгация невозможна
2.1 - Пролонгация невозможна</t>
  </si>
  <si>
    <t>Архитектурная обработка камня</t>
  </si>
  <si>
    <t>Банковское дело</t>
  </si>
  <si>
    <t>1.1 - Пролонгация возможна
1.2 - Пролонгация невозможна</t>
  </si>
  <si>
    <t>Безопасность жизнедеятельности на судне</t>
  </si>
  <si>
    <t>Бережливое производство</t>
  </si>
  <si>
    <t>Бетонные строительные работы</t>
  </si>
  <si>
    <t>Биофотоника</t>
  </si>
  <si>
    <t>Бухгалтерский учет</t>
  </si>
  <si>
    <t>1.1 - Пролонгация возможна
1.2 - Пролонгация возможна
1.3 - Пролонгация невозможна
1.4 - Пролонгация невозможна</t>
  </si>
  <si>
    <t>Вальщик леса</t>
  </si>
  <si>
    <t>Веб-дизайн и разработка</t>
  </si>
  <si>
    <t>Вертикальный транспорт</t>
  </si>
  <si>
    <t>Ветеринария</t>
  </si>
  <si>
    <t>1.1 - Пролонгация невозможна
1.2 - Пролонгация невозможна
1.3 - Пролонгация возможна</t>
  </si>
  <si>
    <t>Видеопроизводство</t>
  </si>
  <si>
    <t>Визаж и стилистика</t>
  </si>
  <si>
    <t>Визуальный мерчендайзинг</t>
  </si>
  <si>
    <t>Виноделие</t>
  </si>
  <si>
    <t>Внешнее пилотирование и эксплуатация беспилотных воздушных судов</t>
  </si>
  <si>
    <t>Водитель грузовика</t>
  </si>
  <si>
    <t>Водные технологии</t>
  </si>
  <si>
    <t>Выпечка осетинских пирогов</t>
  </si>
  <si>
    <t>Выращивание рыбопосадочного материала и товарной рыбы</t>
  </si>
  <si>
    <t>Геномная инженерия</t>
  </si>
  <si>
    <t>Геопространственные технологии</t>
  </si>
  <si>
    <t>1.1 - Пролонгация невозможна
1.2 - Пролонгация возможна
1.3 - Пролонгация возможна
1.4 - Пролонгация возможна
2.1 - Пролонгация невозможна</t>
  </si>
  <si>
    <t>Графический дизайн</t>
  </si>
  <si>
    <t>Дизайн в декоративно-прикладном искусстве (роспись ткани)</t>
  </si>
  <si>
    <t>Дизайн интерьера</t>
  </si>
  <si>
    <t>Дизайн модной одежды и аксессуаров</t>
  </si>
  <si>
    <t>Добыча нефти и газа</t>
  </si>
  <si>
    <t>Документационное обеспечение управления и архивоведение</t>
  </si>
  <si>
    <t>Дополнительное образование детей и взрослых</t>
  </si>
  <si>
    <t>Дошкольное воспитание</t>
  </si>
  <si>
    <t>Звукорежиссура</t>
  </si>
  <si>
    <t>Зоотехния</t>
  </si>
  <si>
    <t>Изготовление изделий из полимерных материалов</t>
  </si>
  <si>
    <t>Изготовление прототипов</t>
  </si>
  <si>
    <t>Инженер-технолог машиностроения</t>
  </si>
  <si>
    <t>Инженерия космических систем</t>
  </si>
  <si>
    <t>Инженерное проектирование</t>
  </si>
  <si>
    <t>Инженерный дизайн CAD</t>
  </si>
  <si>
    <t>1.1 - Пролонгация возможна
1.2 - Пролонгация возможна
1.3 - Пролонгация невозможна
1.4 - Пролонгация возможна</t>
  </si>
  <si>
    <t>Интеллектуальные системы учета электроэнергии</t>
  </si>
  <si>
    <t>Интернет вещей</t>
  </si>
  <si>
    <t>Интернет маркетинг</t>
  </si>
  <si>
    <t>Информационные кабельные сети</t>
  </si>
  <si>
    <t>ИТ-решения для бизнеса на платформе "1С: Предприятие 8"</t>
  </si>
  <si>
    <t>Квантовые технологии</t>
  </si>
  <si>
    <t>Кибербезопасность</t>
  </si>
  <si>
    <t>Кирпичная кладка</t>
  </si>
  <si>
    <t>Командная работа на производстве</t>
  </si>
  <si>
    <t>Командная работа по организации перевозочного процесса</t>
  </si>
  <si>
    <t>Кондитерское дело</t>
  </si>
  <si>
    <t>Контроль состояния железнодорожного пути</t>
  </si>
  <si>
    <t>Корпоративная защита от внутренних угроз информационной безопасности</t>
  </si>
  <si>
    <t>Кровельные работы</t>
  </si>
  <si>
    <t>Кровельные работы по металлу</t>
  </si>
  <si>
    <t>Кузовной ремонт</t>
  </si>
  <si>
    <t>Лабораторный медицинский анализ</t>
  </si>
  <si>
    <t>1.1 - Пролонгация возможна
1.2 - Пролонгация возможна
1.3 - Пролонгация невозможна
1.4 - Пролонгация возможна
1.5 - Не разрабатывался</t>
  </si>
  <si>
    <t>Лабораторный химический анализ</t>
  </si>
  <si>
    <t>Лазерные технологии</t>
  </si>
  <si>
    <t>Ландшафтный дизайн</t>
  </si>
  <si>
    <t>Лечебная деятельность (Фельдшер)</t>
  </si>
  <si>
    <t>Магистральные линии связи. 
Строительство и эксплуатация ВОЛП</t>
  </si>
  <si>
    <t>Малярные и декоративные работы</t>
  </si>
  <si>
    <t>Маневровая работа на железнодорожном транспорте</t>
  </si>
  <si>
    <t>Машинное обучение и большие данные</t>
  </si>
  <si>
    <t>Медицинская оптика</t>
  </si>
  <si>
    <t>Медицинский и социальный уход</t>
  </si>
  <si>
    <t>Метрология</t>
  </si>
  <si>
    <t>Метрология и КИП</t>
  </si>
  <si>
    <t>Мехатроника</t>
  </si>
  <si>
    <t>Многоосевая обработка на станках с ЧПУ</t>
  </si>
  <si>
    <t>Мобильная робототехника</t>
  </si>
  <si>
    <t>Монтаж и техническое обслуживание бытового газового оборудования</t>
  </si>
  <si>
    <t>Монтаж и эксплуатация газового оборудования</t>
  </si>
  <si>
    <t>Монтаж электрооборудования летательных аппаратов</t>
  </si>
  <si>
    <t>Мясопереработка</t>
  </si>
  <si>
    <t>Неразрушающий контроль</t>
  </si>
  <si>
    <t>Облачные технологии</t>
  </si>
  <si>
    <t>Облицовка плиткой</t>
  </si>
  <si>
    <t>Обработка водных биоресурсов</t>
  </si>
  <si>
    <t>Обработка листового металла</t>
  </si>
  <si>
    <t>Обработка янтаря</t>
  </si>
  <si>
    <t>Обслуживание авиационной техники</t>
  </si>
  <si>
    <t>Обслуживание грузовой техники</t>
  </si>
  <si>
    <t>Обслуживание железнодорожного пути</t>
  </si>
  <si>
    <t>Обслуживание железнодорожных тяговых подстанций</t>
  </si>
  <si>
    <t>Обслуживание и ремонт вагонов</t>
  </si>
  <si>
    <t>Обслуживание и ремонт оборудования релейной защиты и автоматики</t>
  </si>
  <si>
    <t>Обслуживание и ремонт устройств железнодорожной автоматики и телемеханики</t>
  </si>
  <si>
    <t>Обслуживание тяжелой техники</t>
  </si>
  <si>
    <t>Огранка алмазов</t>
  </si>
  <si>
    <t>Огранка ювелирных вставок</t>
  </si>
  <si>
    <t>Окраска автомобиля</t>
  </si>
  <si>
    <t>Организация строительного производства</t>
  </si>
  <si>
    <t>Организация экскурсионных услуг</t>
  </si>
  <si>
    <t>Охрана окружающей среды</t>
  </si>
  <si>
    <t>Охрана труда</t>
  </si>
  <si>
    <t>Парикмахерское искусство</t>
  </si>
  <si>
    <t>Переработка нефти и газа</t>
  </si>
  <si>
    <t>Печное дело</t>
  </si>
  <si>
    <t>Плотницкое дело</t>
  </si>
  <si>
    <t>1.1- Пролонгация невозможна
1.2 - Пролонгация возможна
1.3 - Пролонгация возможна</t>
  </si>
  <si>
    <t>Поварское дело</t>
  </si>
  <si>
    <t>Пожарная безопасность</t>
  </si>
  <si>
    <t>Полиграфические технологии</t>
  </si>
  <si>
    <t>Полимеханика и автоматизация</t>
  </si>
  <si>
    <t>Правоохранительная деятельность (Полицейский)</t>
  </si>
  <si>
    <t>Предпринимательство</t>
  </si>
  <si>
    <t>Преподавание английского языка в дистанционном формате</t>
  </si>
  <si>
    <t>Преподавание в младших классах</t>
  </si>
  <si>
    <t>Преподавание в основной и средней школе</t>
  </si>
  <si>
    <t>Преподавание музыки в школе</t>
  </si>
  <si>
    <t>Преподавание технологии</t>
  </si>
  <si>
    <t>Прибрежное рыболовство</t>
  </si>
  <si>
    <t>Проводник пассажирского вагона</t>
  </si>
  <si>
    <t>Программные решения для бизнеса</t>
  </si>
  <si>
    <t>Проектирование нейроинтерфейсов</t>
  </si>
  <si>
    <t>Проектирование и моделирование ювелирных украшений</t>
  </si>
  <si>
    <t>Производственная сборка изделий авиационной техники</t>
  </si>
  <si>
    <t>Производство мебели</t>
  </si>
  <si>
    <t>Производство металлоконструкций</t>
  </si>
  <si>
    <t>Производство молочной продукции</t>
  </si>
  <si>
    <t>Производство мясных продуктов</t>
  </si>
  <si>
    <t>Промышленная автоматика</t>
  </si>
  <si>
    <t>Промышленная механика и монтаж</t>
  </si>
  <si>
    <t>Промышленная робототехника</t>
  </si>
  <si>
    <t>Промышленное садоводство</t>
  </si>
  <si>
    <t>Промышленный дизайн</t>
  </si>
  <si>
    <t>Пчеловодство</t>
  </si>
  <si>
    <t>Работы на токарных универсальных станках</t>
  </si>
  <si>
    <t>Работы на фрезерных универсальных станках</t>
  </si>
  <si>
    <t>Разработка виртуальной и дополненной реальности</t>
  </si>
  <si>
    <t>Разработка компьютерных игр и мультимедийных приложений</t>
  </si>
  <si>
    <t>Разработка мобильных приложений</t>
  </si>
  <si>
    <t>Разработка решений с использованием блокчейн технологий</t>
  </si>
  <si>
    <t>Реклама</t>
  </si>
  <si>
    <t>Рекрутинг</t>
  </si>
  <si>
    <t>Ремесленная керамика</t>
  </si>
  <si>
    <t>Ремонт и обслуживание легковых автомобилей</t>
  </si>
  <si>
    <t>Ремонт технологического оборудования химических производств</t>
  </si>
  <si>
    <t>Реставрация произведений живописи</t>
  </si>
  <si>
    <t>Реставрация произведений из дерева</t>
  </si>
  <si>
    <t>Ресторанный сервис</t>
  </si>
  <si>
    <t>1.1 - Пролонгация невозможна
1.2 - Пролонгация возможна</t>
  </si>
  <si>
    <t>Роботизированная сварка</t>
  </si>
  <si>
    <t>Сантехника и отопление</t>
  </si>
  <si>
    <t>Сборка корпусов металлических судов</t>
  </si>
  <si>
    <t>Сварочные технологии</t>
  </si>
  <si>
    <t>1.1 - Пролонгация возможна
1.2 - Пролонгация возможна
1.3 - Пролонгация возможна
1.4 - Пролонгация невозможна
1.5 - Пролонгация невозможна</t>
  </si>
  <si>
    <t>Сельскохозяйственные биотехнологии</t>
  </si>
  <si>
    <t>Сервис на воздушном транспорте</t>
  </si>
  <si>
    <t>Синтез и обработка минералов</t>
  </si>
  <si>
    <t>Сетевое и системное администрирование</t>
  </si>
  <si>
    <t>Сити-Фермерство</t>
  </si>
  <si>
    <t>Сметное дело</t>
  </si>
  <si>
    <t>Социальная работа</t>
  </si>
  <si>
    <t>Спасательные работы</t>
  </si>
  <si>
    <t>Столярное дело</t>
  </si>
  <si>
    <t>Стоматология ортопедическая</t>
  </si>
  <si>
    <t>Сухое строительство и штукатурные работы</t>
  </si>
  <si>
    <t>Техническое обслуживание и ремонт контактной сети железнодорожного транспорта</t>
  </si>
  <si>
    <t>Технологии информационного моделирования BIM</t>
  </si>
  <si>
    <t>Технологии композитов</t>
  </si>
  <si>
    <t>Технологии моды</t>
  </si>
  <si>
    <t>Технологии физического развития</t>
  </si>
  <si>
    <t>Технологические системы энергетических объектов</t>
  </si>
  <si>
    <t>Технологическое предпринимательство</t>
  </si>
  <si>
    <t>Технология энергоаудита</t>
  </si>
  <si>
    <t>Токарные работы на станках с ЧПУ</t>
  </si>
  <si>
    <t>Турагентская деятельность</t>
  </si>
  <si>
    <t>Туризм</t>
  </si>
  <si>
    <t>Туроператорская деятельность</t>
  </si>
  <si>
    <t>Укладка напольных покрытий</t>
  </si>
  <si>
    <t>Управление автогрейдером</t>
  </si>
  <si>
    <t>Управление бульдозером</t>
  </si>
  <si>
    <t>Управление вокзальным комплексом</t>
  </si>
  <si>
    <t>Управление гидроманипулятором</t>
  </si>
  <si>
    <t>Управление жизненным циклом/ Управление программой</t>
  </si>
  <si>
    <t>Управление локомотивом</t>
  </si>
  <si>
    <t>Управление пассажирским транспортом</t>
  </si>
  <si>
    <t>Управление перевозочным процессом на железнодорожном транспорте</t>
  </si>
  <si>
    <t>Управление складированием</t>
  </si>
  <si>
    <t>Управление форвардером</t>
  </si>
  <si>
    <t>Управление фронтальным погрузчиком</t>
  </si>
  <si>
    <t>Управление харвестером</t>
  </si>
  <si>
    <t>Управление экскаватором</t>
  </si>
  <si>
    <t>Фармацевтика</t>
  </si>
  <si>
    <t>Физическая культура, спорт и фитнес</t>
  </si>
  <si>
    <t>Финансы</t>
  </si>
  <si>
    <t>Флористика</t>
  </si>
  <si>
    <t>Фотография</t>
  </si>
  <si>
    <t>Фрезерные работы на станках с ЧПУ</t>
  </si>
  <si>
    <t>Хлебопечение</t>
  </si>
  <si>
    <t>Холодильная техника и системы кондиционирования</t>
  </si>
  <si>
    <t>Художественная роспись по дереву</t>
  </si>
  <si>
    <t>Цифровая метрология</t>
  </si>
  <si>
    <t>Цифровая трансформация</t>
  </si>
  <si>
    <t>Цифровое земледелие</t>
  </si>
  <si>
    <t>Цифровой модельер</t>
  </si>
  <si>
    <t>Экспедирование грузов</t>
  </si>
  <si>
    <t>Эксплуатация беспилотных авиационных систем</t>
  </si>
  <si>
    <t>Эксплуатация судов водного транспорта</t>
  </si>
  <si>
    <t>Эксплуатация и обслуживание многоквартирного дома</t>
  </si>
  <si>
    <t>Эксплуатация кабельных линий электропередачи</t>
  </si>
  <si>
    <t>Эксплуатация сельскохозяйственных машин</t>
  </si>
  <si>
    <t>Эксплуатация сервисных роботов</t>
  </si>
  <si>
    <t>Электромонтаж</t>
  </si>
  <si>
    <t>Электроника</t>
  </si>
  <si>
    <t>Электрослесарь подземный</t>
  </si>
  <si>
    <t>Эстетическая косметология</t>
  </si>
  <si>
    <t>Ювелирное дело</t>
  </si>
  <si>
    <t>№ п/п</t>
  </si>
  <si>
    <t>Субъект РФ</t>
  </si>
  <si>
    <t>КОД</t>
  </si>
  <si>
    <t>Наименование ОО (где сдает)</t>
  </si>
  <si>
    <t>Адрес ЦПДЭ</t>
  </si>
  <si>
    <t>Дата проведения С-1</t>
  </si>
  <si>
    <t>Статус аттестата</t>
  </si>
  <si>
    <t>Комментарий</t>
  </si>
  <si>
    <t>ID экзамена</t>
  </si>
  <si>
    <t>Иркутская область</t>
  </si>
  <si>
    <t>Государственное бюджетное профессиональное образовательное учреждение Иркутской области "Иркутский колледж автомобильного транспорта и дорожного строительства"</t>
  </si>
  <si>
    <t>Не аккредитован</t>
  </si>
  <si>
    <t>Алтайский край</t>
  </si>
  <si>
    <t>Автономная некоммерческая образовательная организация профессионального образования ""Алтайский бизнес-колледж""</t>
  </si>
  <si>
    <t>ул Короленко, д 13</t>
  </si>
  <si>
    <t>Тюменская область</t>
  </si>
  <si>
    <t>Федеральное государственное бюджетное образовательное учреждение высшего образования "Тюменский индустриальный университет"</t>
  </si>
  <si>
    <t>ул Мельникайте, д 70</t>
  </si>
  <si>
    <t>Москва</t>
  </si>
  <si>
    <t>Графический дизайн - Юниоры (14-16)</t>
  </si>
  <si>
    <t>Государственное бюджетное профессиональное образовательное учреждение города Москвы "Технологический колледж № 21"</t>
  </si>
  <si>
    <t>Сиреневый б-р, д 4Г</t>
  </si>
  <si>
    <t>Калининградская область</t>
  </si>
  <si>
    <t>Геодезия</t>
  </si>
  <si>
    <t>Институт природопользования и территориального развития ФГАОУ ВО "Балтийский федеральный университет имени Иммануила Канта"</t>
  </si>
  <si>
    <t>ул Зоологическая, д 2</t>
  </si>
  <si>
    <t>Московская область</t>
  </si>
  <si>
    <t>Государственное образовательное учреждение высшего образования Московской области "Государственный гуманитарно-технологический университет"</t>
  </si>
  <si>
    <t>ул, 9-ой Гвардейской Дивизии, д, 33А</t>
  </si>
  <si>
    <t>ГБПОУ города Москвы "Образовательный комплекс "Юго-Запад"</t>
  </si>
  <si>
    <t>ул, Дмитрия Ульянова, д, 26</t>
  </si>
  <si>
    <t>ГБПОУ ИО "Ангарский педагогический колледж"</t>
  </si>
  <si>
    <t>д, 1</t>
  </si>
  <si>
    <t>Государственное бюджетное профессиональное образовательное учреждение Московской области "Сергиево-Посадский аграрный колледж"</t>
  </si>
  <si>
    <t>ул, Птицеградская, д, 20Б</t>
  </si>
  <si>
    <t>ГБПОУ "Тулунский аграрный техникум"</t>
  </si>
  <si>
    <t>ул, Горячкина, д, 12</t>
  </si>
  <si>
    <t>Пермский край</t>
  </si>
  <si>
    <t>ГБПОУ "Березниковский политехнический техникум"</t>
  </si>
  <si>
    <t>пр-кт, Советский, д, 17</t>
  </si>
  <si>
    <t>Орловская область</t>
  </si>
  <si>
    <t>Бюджетное профессиональное образовательное учреждение Орловской области ""Мезенский педагогический колледж""</t>
  </si>
  <si>
    <t>Российская Федерация, 302531, Орловская область, Орловский район, село Плещеево</t>
  </si>
  <si>
    <t>Красноярский край</t>
  </si>
  <si>
    <t>ФГБОУ ВО "Сибирски государственный университет науки и технологий имени академика М.Ф. Решетнева" Аэрокосмический колледж</t>
  </si>
  <si>
    <t>пр-кт, им.газеты "Красноярский рабочий", д, 29</t>
  </si>
  <si>
    <t>ГАПОУ МО «Подмосковный колледж «Энергия»</t>
  </si>
  <si>
    <t>Республика Башкортостан</t>
  </si>
  <si>
    <t>ГБПОУ "Уфимский государственный колледж технологии и дизайна"</t>
  </si>
  <si>
    <t>ул, Чернышевского, д, 141</t>
  </si>
  <si>
    <t>Свердловская область</t>
  </si>
  <si>
    <t>ГАПОУ СО "Екатеринбургский колледж транспортного строительства"</t>
  </si>
  <si>
    <t>ул, Первомайская, д, 73</t>
  </si>
  <si>
    <t>Государственное образовательное учреждение высшего образования Московской области "Государственный социально-гуманитарный университет"</t>
  </si>
  <si>
    <t>ул, Пионерская, д, 20</t>
  </si>
  <si>
    <t>Государственное бюджетное профессиональное образовательное учреждение города Москвы "Политехнический колледж им. П.А. Овчинникова"</t>
  </si>
  <si>
    <t>ул Бибиревская, д 6 к 1</t>
  </si>
  <si>
    <t>Республика Коми</t>
  </si>
  <si>
    <t>ФГБОУ ВО "СГУ им. Питирима Сорокина"</t>
  </si>
  <si>
    <t>Республика Дагестан</t>
  </si>
  <si>
    <t>ГБПОУ РД "Автомобильно-дорожный колледж" (г.Махачкала)</t>
  </si>
  <si>
    <t>ул, Акушинского 13-я линия</t>
  </si>
  <si>
    <t>ГБПОУ "Пермский нефтяной колледж"</t>
  </si>
  <si>
    <t>б-р, Гагарина, д, 54</t>
  </si>
  <si>
    <t>Республика Татарстан</t>
  </si>
  <si>
    <t>Государственное автономное профессиональное образовательное учреждение "Камский государственный автомеханический техникум имени Л.Б. Васильева"</t>
  </si>
  <si>
    <t>пр-кт, им Мусы Джалиля, д, 14</t>
  </si>
  <si>
    <t>ГБПОУ города Москвы "Технологический колледж № 34"</t>
  </si>
  <si>
    <t>ул, Дорожная, д, 1, к, 2 стр 2</t>
  </si>
  <si>
    <t>КГБПОУ "Красноярский политехнический техникум"</t>
  </si>
  <si>
    <t>ул, Александра Матросова, д, 20</t>
  </si>
  <si>
    <t>Государственное бюджетное образовательное учреждение высшего образования Московской области "Технологический университет"</t>
  </si>
  <si>
    <t>ул, Пионерская, д, 8</t>
  </si>
  <si>
    <t>Кемеровская область</t>
  </si>
  <si>
    <t>ГБПОУ "Новокузнецкий горнотранспортный колледж"</t>
  </si>
  <si>
    <t>ул Зыряновская, д 99</t>
  </si>
  <si>
    <t>ул Нагатинская, д 4 к 1</t>
  </si>
  <si>
    <t>Рязанская область</t>
  </si>
  <si>
    <t>Областное государственное бюджетное профессиональное образовательное учреждение «Рязанский многопрофильный колледж»</t>
  </si>
  <si>
    <t>ул, Кутузова, д, 46</t>
  </si>
  <si>
    <t>Государственное бюджетное профессиональное образовательное учреждение Иркутской области "Братский политехнический колледж"</t>
  </si>
  <si>
    <t>ГБПОУ Аксеновский агропромышленный колледж</t>
  </si>
  <si>
    <t>ГБПОУ города Москвы "Московский колледж архитектуры и градостроительства"</t>
  </si>
  <si>
    <t>Зелёный пр-кт, д 74А</t>
  </si>
  <si>
    <t>Бухгалтерский учёт</t>
  </si>
  <si>
    <t>Государственное бюджетное профессиональное образовательное учреждение Иркутской области "Бодайбинский горный техникум"</t>
  </si>
  <si>
    <t>ул Дербеневская, д 14 к 4</t>
  </si>
  <si>
    <t>Челябинская область</t>
  </si>
  <si>
    <t>ГБПОУ " Челябинский автотранспортный техникум"</t>
  </si>
  <si>
    <t>ул, Энгельса, д, 79</t>
  </si>
  <si>
    <t>Тверская область</t>
  </si>
  <si>
    <t>Государственное бюджетное профессиональное образовательное учреждение "Тверской колледж им. А.Н. Коняева"</t>
  </si>
  <si>
    <t>Новосибирская область</t>
  </si>
  <si>
    <t>ГАПОУ НСО "Новосибирский медицинский колледж"</t>
  </si>
  <si>
    <t>ул, Залесского, д, 2</t>
  </si>
  <si>
    <t>ГБПОУ "Краевой индустриальный техникум"</t>
  </si>
  <si>
    <t>ул, Советской Армии, д, 32</t>
  </si>
  <si>
    <t>Государственное бюджетное профессиональное образовательное учреждение города Москвы "Политехнический колледж имени П.А.Овчинникова"</t>
  </si>
  <si>
    <t>ГБП ОУ "Тверской педагогический колледж"</t>
  </si>
  <si>
    <t>пр-кт, Октябрьский, д, 71А</t>
  </si>
  <si>
    <t>ГАПОУ "Альметьевский профессиональный колледж"</t>
  </si>
  <si>
    <t>пр-кт, Строителей, д, 9А</t>
  </si>
  <si>
    <t>Воронежская область</t>
  </si>
  <si>
    <t>ФГБОУ ВО "Воронежский государственный технический университет"</t>
  </si>
  <si>
    <t>ГБПОУ "Уфимский колледж статистики, информатики и вычислительной техники"</t>
  </si>
  <si>
    <t>ул, Кирова, д, 65</t>
  </si>
  <si>
    <t>Приморский край</t>
  </si>
  <si>
    <t>Федеральное государственное бюджетное образовательное учреждение высшего образования "Владивостокский государственный университет экономики и сервиса"</t>
  </si>
  <si>
    <t>ул Гоголя, д 41</t>
  </si>
  <si>
    <t>ГБПОУ "Тверской колледж сервиса и туризма"</t>
  </si>
  <si>
    <t>Государственное образовательное учреждение высшего образования Московской области "Московский государственный областной университет"</t>
  </si>
  <si>
    <t>ул, 3 Интернационала, д, 117</t>
  </si>
  <si>
    <t>Хабаровский край</t>
  </si>
  <si>
    <t>ИТ-решения для бизнеса на платформе "1C: Предприятие 8"</t>
  </si>
  <si>
    <t>КГБПОУ "Хабаровский техникум техносферной безопасности и промышленных технологий"</t>
  </si>
  <si>
    <t>ул, Гагарина, д, 2Г</t>
  </si>
  <si>
    <t>Технологический институт - филиал федерального автономного учреждения высшего образования "Национальный исследовательский ядерный университет "МИФИ"</t>
  </si>
  <si>
    <t>ГАПОУ "Казанский автотранспортный техникум им. А.П. Обыденнова"</t>
  </si>
  <si>
    <t>ул, Карбышева, д, 64</t>
  </si>
  <si>
    <t>АНОО ВО ЦРФ "Российский университет кооперации" Казанский кооперативный институт Факультет среднего профессионального образования</t>
  </si>
  <si>
    <t>ул, Даурская, д, 32</t>
  </si>
  <si>
    <t>ГБПОУ Салаватский индустриальный колледж</t>
  </si>
  <si>
    <t>ГАПОУ СО "Березовский техникум "Профи"</t>
  </si>
  <si>
    <t>ул, Мира, д, 5</t>
  </si>
  <si>
    <t>Республика Хакасия</t>
  </si>
  <si>
    <t>Государственное бюджетное профессиональное образовательное учреждение Республики Хакасия "Черногорский механико-технологический техникум"</t>
  </si>
  <si>
    <t>Удмуртская Республика</t>
  </si>
  <si>
    <t>АПОУ УР "Строительный техникум"</t>
  </si>
  <si>
    <t>ГБПОУ РД "Технический колледж имени Р.Н. Ашуралиева"</t>
  </si>
  <si>
    <t>ГБПОУ города Москвы "Политехнический техникум № 2"</t>
  </si>
  <si>
    <t>ул, Тимура Фрунзе, д, 28</t>
  </si>
  <si>
    <t>ГБПОУ города Москвы "Политехнический колледж им. Н.Н. Годовикова"</t>
  </si>
  <si>
    <t>ул, Клары Цеткин, д, 23</t>
  </si>
  <si>
    <t>ГОУ ВО Московской области "Государственный социально-гуманитарный университет</t>
  </si>
  <si>
    <t>ГБПОУ Московской области "Воскресенский колледж"</t>
  </si>
  <si>
    <t>Владимирская область</t>
  </si>
  <si>
    <t>ГБПОУ ВО "Ковровский промышленно-гуманитарный колледж"</t>
  </si>
  <si>
    <t>ул, Владимирская, д, 53</t>
  </si>
  <si>
    <t>ГБПОУ Московской области "Красногорский колледж"</t>
  </si>
  <si>
    <t>ГБОУ СО "Уральский колледж бизнеса, управления и технологии красоты"</t>
  </si>
  <si>
    <t>пер, Саранинский, д, 6</t>
  </si>
  <si>
    <t>ГАПОУ СО "Уральский техникум автомобильного транспорта и сервиса"</t>
  </si>
  <si>
    <t>ГБПОУ ПК им. Н. Н. Годовикова</t>
  </si>
  <si>
    <t>ул, Зои и Александра Космодемьянских, д, 19</t>
  </si>
  <si>
    <t>Санкт-Петербург</t>
  </si>
  <si>
    <t>Санкт-Петербургское государственное бюджетное профессиональное образовательное учреждение "Садово-архитектурный колледж"</t>
  </si>
  <si>
    <t>ул, Лабораторная, д, 15А</t>
  </si>
  <si>
    <t>ГБПОУ города Москвы "Московский автомобильно-дорожный колледж им. А.А. Николаева"</t>
  </si>
  <si>
    <t>ул Дорожная, д 9</t>
  </si>
  <si>
    <t>ГАПОУ СО "Колледж управления и сервиса "Стиль"</t>
  </si>
  <si>
    <t>ул, Белинского, д, 91</t>
  </si>
  <si>
    <t>ГАОУ ВО МГПУ "Институт среднего профессионального образования им. К.Д. Ушинского"</t>
  </si>
  <si>
    <t>ул, Поклонная, д, 2</t>
  </si>
  <si>
    <t>ГАОУ ВО МГПУ ИСПО имени К.Д. Ушинского учебный корпус "Колледж им. К.Д. Маршака" Площадка №1</t>
  </si>
  <si>
    <t>ул Академическая Б., д 77А стр 1</t>
  </si>
  <si>
    <t>Ярославская область</t>
  </si>
  <si>
    <t>ГПОУ ЯО "Ярославский колледж индустрии питания"</t>
  </si>
  <si>
    <t>ул, Советская, д, 77</t>
  </si>
  <si>
    <t>ГАОУ ВО МГПУ ИСПО имени К.Д. Ушинского учебный корпус "Колледж им. К.Д. Маршака" Площадка №2</t>
  </si>
  <si>
    <t>ул, Цюрупы, д, 14Б</t>
  </si>
  <si>
    <t>Астраханская область</t>
  </si>
  <si>
    <t>ГБПОУ АО "Астраханский государственный политехнический колледж"</t>
  </si>
  <si>
    <t>ул Куликова, д 42</t>
  </si>
  <si>
    <t>ГАОУ ВО МГПУ ИСПО имени К.Д. Ушинского учебный корпус "Колледж Медведково" площадка № 2</t>
  </si>
  <si>
    <t>ул, Грекова, д, 3, к, 1</t>
  </si>
  <si>
    <t>1.17</t>
  </si>
  <si>
    <t>Колледж информатики и программирования Финуниверситета</t>
  </si>
  <si>
    <t>ГБПОУ города Москвы "Политехнический колледж № 50 имени дважды Героя Социалистического Труда Н.А. Злобина"</t>
  </si>
  <si>
    <t>к, 855</t>
  </si>
  <si>
    <t>Саратовская область</t>
  </si>
  <si>
    <t>ГАПОУ СО «Энгельсский механико-технологический техникум»</t>
  </si>
  <si>
    <t>ул, Марины Расковой, д, 8А</t>
  </si>
  <si>
    <t>ГБПОУ города Москвы "Московский колледж управления, гостиничного бизнеса и информационных технологий "Царицыно"</t>
  </si>
  <si>
    <t>ул Генерала Белова, д 6</t>
  </si>
  <si>
    <t>ГАПОУ Кумертауский педагогический колледж</t>
  </si>
  <si>
    <t>ул Горького, д 36</t>
  </si>
  <si>
    <t>проезд, Анадырский, д, 79, стр, 1</t>
  </si>
  <si>
    <t>Институт рекреации, туризма и физической культуры ФГАОУ ВО "Балтийский федеральный университет имени Иммануила Канта"</t>
  </si>
  <si>
    <t>ул А.Невского, д 14Б</t>
  </si>
  <si>
    <t>Краевое государственное автономное профессиональное образовательное учреждение "Приморский политехнический колледж"</t>
  </si>
  <si>
    <t>ул Бородинская, д 16</t>
  </si>
  <si>
    <t>Государственное автономное профессиональное образовательное учреждение "Чистопольский многопрофильный колледж"</t>
  </si>
  <si>
    <t>ГБПОУ города Москвы «Политехнический Колледж № 50 имени дважды Героя Социалистического Труда Н.А. Злобина»</t>
  </si>
  <si>
    <t>пр-кт Генерала Алексеева, д 38</t>
  </si>
  <si>
    <t>ГБПОУ ВО "Воронежский профессионально-педагогический колледж"</t>
  </si>
  <si>
    <t>Ученический пер, д 1</t>
  </si>
  <si>
    <t>Мурманская область</t>
  </si>
  <si>
    <t>ГАПОУ МО "Мурманский колледж экономики и информационных технологий"</t>
  </si>
  <si>
    <t>ул, Полярные Зори, д, 60</t>
  </si>
  <si>
    <t>ГБПОУ города Москвы "Колледж современных технологий имени Героя Советского Союза М.Ф. Панова"</t>
  </si>
  <si>
    <t>Хибинский проезд, д 6 к 1</t>
  </si>
  <si>
    <t>1.20</t>
  </si>
  <si>
    <t>Нижнетагильский государственный социально-педагогический институт (филиал) федерального государственного автономного образовательного учреждения высшего образования «Российский государственный профессионально- педагогический университет»</t>
  </si>
  <si>
    <t>ул Красногвардейская, д 57</t>
  </si>
  <si>
    <t>АПОУ УР "Глазовский аграрно-промышленный техникум"</t>
  </si>
  <si>
    <t>ГОСУДАРСТВЕННОЕ БЮДЖЕТНОЕ ПРОФЕССИОНАЛЬНОЕ ОБРАЗОВАТЕЛЬНОЕ УЧРЕЖДЕНИЕ ВЛАДИМИРСКОЙ ОБЛАСТИ "ВЛАДИМИРСКИЙ ТЕХНОЛОГИЧЕСКИЙ КОЛЛЕДЖ"</t>
  </si>
  <si>
    <t>пр-кт, Строителей, д, 2Б</t>
  </si>
  <si>
    <t>ФГБОУ ВО "Новосибирский государственный университет экономики и управления "НИНХ"</t>
  </si>
  <si>
    <t>ул, Каменская, д, 52/1</t>
  </si>
  <si>
    <t>Название</t>
  </si>
  <si>
    <t>Регион</t>
  </si>
  <si>
    <t>Адрес</t>
  </si>
  <si>
    <t>Дата подачи</t>
  </si>
  <si>
    <t>Статус</t>
  </si>
  <si>
    <t>Аттестат</t>
  </si>
  <si>
    <t>ДАТА С-1</t>
  </si>
  <si>
    <t>Статус экзамена</t>
  </si>
  <si>
    <t>ГБПОУ "Нефтекамский педагогический колледж"</t>
  </si>
  <si>
    <t>452684, Республика Башкортостан, г. Нефтекамск, ул. Нефтяников, д. 2</t>
  </si>
  <si>
    <t>1.1.</t>
  </si>
  <si>
    <t>Орловой</t>
  </si>
  <si>
    <t>замечания направлены РКЦ</t>
  </si>
  <si>
    <t>БУ "Нижневартовский социально-гуманитарный колледж"</t>
  </si>
  <si>
    <t>Ханты - Мансийский автономный округ - Югра</t>
  </si>
  <si>
    <t>628602, ХМАО - Югра, г. Нижневартовск, ул. Дружбы народов, д. 13а</t>
  </si>
  <si>
    <t>Борисовой</t>
  </si>
  <si>
    <t>ГАПОУ "Туймазинский индустриальный колледж"</t>
  </si>
  <si>
    <t>452755, Республика Башкортостан, г. Туймазы, мкр. Молодежный, д. 4</t>
  </si>
  <si>
    <t>1.1</t>
  </si>
  <si>
    <t>Некорректная заявка</t>
  </si>
  <si>
    <t>оборудование в расходниках</t>
  </si>
  <si>
    <t>ГБПОУ "Волгоградский технологический колледж"</t>
  </si>
  <si>
    <t>Волгоградская область</t>
  </si>
  <si>
    <t>400107, Волгоградская область, г. Волгоград, пр. Маршала Советского Союза Г.К. Жукова, д. 83</t>
  </si>
  <si>
    <t>тулбокс</t>
  </si>
  <si>
    <t>БУ "Лангепасский политехнический колледж"</t>
  </si>
  <si>
    <t>628672, ХМАО - Югра, г. Лангепас, ул. Ленина, д. 52</t>
  </si>
  <si>
    <t>1.2</t>
  </si>
  <si>
    <t>Колчановой</t>
  </si>
  <si>
    <t>замечания напрвлены РКЦ</t>
  </si>
  <si>
    <t>ГБПОУ КК "Крымский индустриально-строительный техникум"</t>
  </si>
  <si>
    <t>Краснодарский край</t>
  </si>
  <si>
    <t>353380, Краснодарский край, Крымский район, г. Крымск, ул. Фурманова, д. 40а</t>
  </si>
  <si>
    <t>Баранникова</t>
  </si>
  <si>
    <t>замчения отправлены в РКЦ</t>
  </si>
  <si>
    <t>ГАПОУ "Актанышский технологический техникум"</t>
  </si>
  <si>
    <t>423740, Республика Татарстан, Актанышский район, с. Актаныш, ул. Ленина, д. 61</t>
  </si>
  <si>
    <t>1.2.</t>
  </si>
  <si>
    <t>не полностью прописано оборудование, не все в наличии</t>
  </si>
  <si>
    <t>ГАПОУ СО "Саратовский архитектурно-строительный колледж"</t>
  </si>
  <si>
    <t>410028, Саратовская область, г. Саратов, ул. Чернышевского Н.Г., д. 139</t>
  </si>
  <si>
    <t>на 1 рабочее место</t>
  </si>
  <si>
    <t>ГБПОУ КК "Крымский технический колледж"</t>
  </si>
  <si>
    <t>353383, Краснодарский край, г. Крымск, ул. Ворошилова, д. 1</t>
  </si>
  <si>
    <t>Кожа</t>
  </si>
  <si>
    <t>ФГБОУ ВО "Адыгейский государственный университет"</t>
  </si>
  <si>
    <t>Республика Адыгея</t>
  </si>
  <si>
    <t>385007, Республика Адыгея, г. Майкоп, ул. 2-я Ветеранов, д. 1</t>
  </si>
  <si>
    <t>не прописано оборудование</t>
  </si>
  <si>
    <t>ГБПОУ КК "Армавирский аграрно - технологический техникум"</t>
  </si>
  <si>
    <t>352900, Краснодарский край, г. Армавир, ул. Володарского, д. 68</t>
  </si>
  <si>
    <t>Борисова, не соответствует</t>
  </si>
  <si>
    <t>КГБПОУ "Красноярский технологический техникум пищевой промышленности"</t>
  </si>
  <si>
    <t>660022, Красноярский край, г. Красноярск, ул. Партизана Железняка, д. 13</t>
  </si>
  <si>
    <t>1.3.</t>
  </si>
  <si>
    <t>Жукова</t>
  </si>
  <si>
    <t>будет СЗ от Уфимцева</t>
  </si>
  <si>
    <t>ГБПОУ "Первый Московский Образовательный Комплекс"</t>
  </si>
  <si>
    <t>129282, г. Москва, Староватутинский проезд, д. 6</t>
  </si>
  <si>
    <t>Радкевичу</t>
  </si>
  <si>
    <t>КГБПОУ "Сосновоборский механико-технологический техникум"</t>
  </si>
  <si>
    <t>662500, Красноярский край, г. Сосновоборск, ул. Юности, д. 7</t>
  </si>
  <si>
    <t>не прописано оборудование (общая инфраструктура)</t>
  </si>
  <si>
    <t>ГАПОУ "Бугульминский строительно-технический колледж"</t>
  </si>
  <si>
    <t>432235, Республика Татарстан, г. Бугульма, ул. Владимира Ленина, д. 127</t>
  </si>
  <si>
    <t>1.2./1.3.</t>
  </si>
  <si>
    <t>частично прописано оборудование</t>
  </si>
  <si>
    <t>ГАПОУ "Кукморский аграрный колледж"</t>
  </si>
  <si>
    <t>422122, Республика Татарстан, Кукморский район, с. Яныль, ул. Профтехквартал, д. 9б</t>
  </si>
  <si>
    <t>Козлову</t>
  </si>
  <si>
    <t>ГАПОУ "Мамадышский политехнический колледж"</t>
  </si>
  <si>
    <t>422165, Республика Татарстан, Мамадышский район, совхоз Мамадышский, ул. К. Насыри, д. 2</t>
  </si>
  <si>
    <t>ГАПОУ "Сабинский аграрный колледж"</t>
  </si>
  <si>
    <t>422060, Республика Татарстан, Сабинский муниципальный район, п.г.т. Богатые Сабы, ул. Кол Гали, д. 45</t>
  </si>
  <si>
    <t>ГАПОУ НСО "Новосибирский педагогический колледж №2"</t>
  </si>
  <si>
    <t>630111, Новосибирская область, г. Новосибирск, ул. Линейная, д. 223</t>
  </si>
  <si>
    <t>Тесленко</t>
  </si>
  <si>
    <t>попытка №2</t>
  </si>
  <si>
    <t>ГАПОУ "Салаватский колледж образования и профессиональных технологий"</t>
  </si>
  <si>
    <t>453266, Республика Башкортостан, г. Салават, ул. Губкина, д. 7</t>
  </si>
  <si>
    <t>Леонову</t>
  </si>
  <si>
    <t>ГАПОУ НСО "Болотнинский педагогический колледж"</t>
  </si>
  <si>
    <t>633343, Новосибирская область, г. Болотное, ул. Промышленная, д. 1</t>
  </si>
  <si>
    <t>БПОУ УР "Можгинский агропромышленный колледж"</t>
  </si>
  <si>
    <t>427790, Удмуртская Республика, г. Можга, ул. Наговицына, д. 37</t>
  </si>
  <si>
    <t>Львовой</t>
  </si>
  <si>
    <t>ТОГАПОУ "Аграрно-промышленный колледж"</t>
  </si>
  <si>
    <t>Тамбовская область</t>
  </si>
  <si>
    <t>393371, Тамбовская область, Кирсановский район, с. Голынщина, ул. Приовражная, д. 21, к. 4</t>
  </si>
  <si>
    <t>2.1</t>
  </si>
  <si>
    <t>ГАПОУ НСО "Новосибирский педагогический колледж №1 им. А.С. Макаренко"</t>
  </si>
  <si>
    <t>630099, Новосибирская область, г. Новосибирск, ул. Серебренниковская, д. 36</t>
  </si>
  <si>
    <t>ГБПОУ "Челябинский энергетический колледж им. С.М. Кирова"</t>
  </si>
  <si>
    <t>454002, Челябинская область, г. Челябинск, ул. Российская, д. 23</t>
  </si>
  <si>
    <t>Суровцеву</t>
  </si>
  <si>
    <t>ГБПОУ "Сахалинский техникум механизации сельского хозяйства"</t>
  </si>
  <si>
    <t>Сахалинская область</t>
  </si>
  <si>
    <t>693022, Сахалинская область, г. Южно-Сахалинск, п/р. Ново-Александровск, ул. Восточная, д. 20</t>
  </si>
  <si>
    <t>ГАПОУ СО "Губернаторский автомобильно-электромеханический техникум"</t>
  </si>
  <si>
    <t>413859, Саратовская область, г. Балаково, Саратовское шоссе, д. 33</t>
  </si>
  <si>
    <t>размеры и разметка рабочих мест</t>
  </si>
  <si>
    <t>ФГБОУ ВО "Башкирский государственный педагогический университет им. М. Акмуллы"</t>
  </si>
  <si>
    <t>4500076, Республика Башкортостан, г. Уфа, ул. Чернышевского, д. 25а</t>
  </si>
  <si>
    <t>нет расходников</t>
  </si>
  <si>
    <t>4500006, Республика Башкортостан, г. Уфа, ул. Белякова, д. 25</t>
  </si>
  <si>
    <t>мало рабочих мест, нет расходников</t>
  </si>
  <si>
    <t>ГБПОУ ИО "Ангарский автотранспортный техникум"</t>
  </si>
  <si>
    <t>665806, Иркутская область, г. Ангарск, квартал 8, д. 3</t>
  </si>
  <si>
    <t>1.6.</t>
  </si>
  <si>
    <t>Жигульскому</t>
  </si>
  <si>
    <t>ГБПОУ "Аргаяшский аграрный техникум"</t>
  </si>
  <si>
    <t>456881, Челябинская область, Аргаяшский район, с. Аргаяш, пл. СПТУ</t>
  </si>
  <si>
    <t>ГАПОУ НСО "Новосибирский колледж парикмахерского искусства"</t>
  </si>
  <si>
    <t>630079, Новосибирская область, ул. Степная, д. 57</t>
  </si>
  <si>
    <t>ОБПОУ "Обоянский педагогический колледж"</t>
  </si>
  <si>
    <t>Курская область</t>
  </si>
  <si>
    <t>306230, Курская область, г. Обоянь, ул. Жукова, д. 39</t>
  </si>
  <si>
    <t>БПОУ ОО "Омский авиационный колледж им. Н.Е. Жукова"</t>
  </si>
  <si>
    <t>Омская область</t>
  </si>
  <si>
    <t>644027, Омская область, г. Омск, пр. Космический, д. 14а</t>
  </si>
  <si>
    <t>Дюковой</t>
  </si>
  <si>
    <t>ГБПОУ МО "Сергиево-Посадский аграрный колледж"</t>
  </si>
  <si>
    <t>141311, Московская область, г. Сергиев Посад, ул. Птицеградская, д. 20б</t>
  </si>
  <si>
    <t>СПбГБПОУ "Санкт-Петербургский технический колледж управления и коммерции"</t>
  </si>
  <si>
    <t>Санкт-Петербург - КНВШ</t>
  </si>
  <si>
    <t>195197, г. Санкт-Петербург, Кондратьевский пр, д. 46, лит. А</t>
  </si>
  <si>
    <t>Рамазановой</t>
  </si>
  <si>
    <t>ГБПОУ МО "Авиационный техникум имени В.А. Казакова"</t>
  </si>
  <si>
    <t>140185, Московская область, г. Жуковский, ул. Кирова, д. 3, к. 4</t>
  </si>
  <si>
    <t>ГБПОУ "Северо-Кавказский строительный техникум"</t>
  </si>
  <si>
    <t>Республика Северная Осетия - Алания</t>
  </si>
  <si>
    <t>362039, Республика Северная Осетия - Алания, г. Владикавказ, ул. Галковского, д. 221</t>
  </si>
  <si>
    <t>не соответствует</t>
  </si>
  <si>
    <t>ГБПОУ ВО "Воронежский государственный промышленно-гуманитарный колледж"</t>
  </si>
  <si>
    <t>394036, Воронежская область, г. Воронеж, проспект Революции, д. 20</t>
  </si>
  <si>
    <t>не активные ссылки, не везде печать</t>
  </si>
  <si>
    <t>ГБПОУ ВО "Воронежский индустриальный колледж"</t>
  </si>
  <si>
    <t>394038, Воронежская область, г. Воронеж, ул. Космонавтов, д. 23</t>
  </si>
  <si>
    <t>не все прописано оборудование, плохое качество скана,не везде печати</t>
  </si>
  <si>
    <t>ГБПОУ ВО "Лискинский аграрно-технологический техникум"</t>
  </si>
  <si>
    <t>397908, Воронежская область, г. Лиски, ул. Маршала Жукова, д. 3</t>
  </si>
  <si>
    <t>егрюл только последняя страница</t>
  </si>
  <si>
    <t>ГБПОУ ВО "Россошанский химико-механический техникум"</t>
  </si>
  <si>
    <t>396655, Воронежская область, г. Россошь, ул. Луговая, д. 1</t>
  </si>
  <si>
    <t>1.3</t>
  </si>
  <si>
    <t>не корректные ссылки</t>
  </si>
  <si>
    <t>396659, Воронежская область, г. Россошь, площадь Октябрьская, д. 152</t>
  </si>
  <si>
    <t>не прописано оборудование, некорректные ссылки</t>
  </si>
  <si>
    <t>423740, Республика Татарстан, Актанышский район, с. Актаныш, пр. Ленина, д. 61</t>
  </si>
  <si>
    <t>Борисова</t>
  </si>
  <si>
    <t>ГАПОУ "Арский педагогический колледж имени Габдуллы Тукая"</t>
  </si>
  <si>
    <t>422000, Республика Татарстан, г. Арск, ул. Вагизовых, д. 14</t>
  </si>
  <si>
    <t>ГАПОУ "Казанский нефтехимический колледж имени В.П. Лушникова"</t>
  </si>
  <si>
    <t>420000, Республика Татарстан, г. Казань, ул. Гудованцева, д. 23</t>
  </si>
  <si>
    <t>плохое качество скана пз, не все прописано оборудование, не корректные ссылки,</t>
  </si>
  <si>
    <t>ГАПОУ "Камский государственный автомеханический техникум имени Л.Б. Васильева"</t>
  </si>
  <si>
    <t>420000, Республика Татарстан, г. Набережные Челны, проспект Мусы Джалиля, д. 14</t>
  </si>
  <si>
    <t>не все оборудование прописано</t>
  </si>
  <si>
    <t>ГАПОУ "Атнинский сельскохозяйственный техникум им. Габдуллы Тукая"</t>
  </si>
  <si>
    <t>422750, Республика Татарстан, Атнинский район, с. Большая Атня, ул. Б. Зиганшина, д. 87</t>
  </si>
  <si>
    <t>Козлов</t>
  </si>
  <si>
    <t>КГБПОУ "Таймырский колледж"</t>
  </si>
  <si>
    <t>647005, Красноярский край, г. Дудинка, ул. Щорса, д. 25</t>
  </si>
  <si>
    <t>Филиал ФГБОУ ВО "Владивостокский государственный университет экономики и сервиса" в г. Уссурийске</t>
  </si>
  <si>
    <t>692519, Приморский край, г. Уссурийск, ул. Володарского, д. 67</t>
  </si>
  <si>
    <t>плохое качество скана пз</t>
  </si>
  <si>
    <t>ГАПОУ "Казанский авиационно-технический колледж им. П.В. Дементьева"</t>
  </si>
  <si>
    <t>420127, Республика Татарстан, г. Казань, ул. Ак. Павлова, д. 3</t>
  </si>
  <si>
    <t>Курашова</t>
  </si>
  <si>
    <t>Больбух</t>
  </si>
  <si>
    <t>ГБПОУ КК "Армавирский механико-технологический техникум"</t>
  </si>
  <si>
    <t>352900, Краснодарский край, г. Армавир, ул. Ленина, д. 103</t>
  </si>
  <si>
    <t>Леонов</t>
  </si>
  <si>
    <t>ГАПОУ "Чистопольский сельскохозяйственный техникум имени Г.И. Усманова"</t>
  </si>
  <si>
    <t>422980, Республика Татарстан, г. Чистополь, ул. Студенческая, д. 1/1</t>
  </si>
  <si>
    <t>письмо без печати, плохое качества скана пз</t>
  </si>
  <si>
    <t>ГБПОУ "Альметьевский профессиональный колледж"</t>
  </si>
  <si>
    <t>423450, Республика Татарстан, г. Альметьевск, проспект Строителей, д. 9А</t>
  </si>
  <si>
    <t>Устьянцеву</t>
  </si>
  <si>
    <t>ГАПОУ "Зеленодольский механический колледж"</t>
  </si>
  <si>
    <t>422544, Республика Татарстан, г. Зеленодольск, ул. Северная, д. 9</t>
  </si>
  <si>
    <t>не все прописано оборудование</t>
  </si>
  <si>
    <t>ГАПОУ КК "Лабинский аграрный техникум"</t>
  </si>
  <si>
    <t>352500, Краснодарский край, г. Лабинск, ул. Виноградная, д. 3А</t>
  </si>
  <si>
    <t>1.6</t>
  </si>
  <si>
    <t>нет расходников в пдф</t>
  </si>
  <si>
    <t>ГПОУ ЯО "Ярославский колледж управления и профессиональных технологий"</t>
  </si>
  <si>
    <t>150042, Ярославская область, г. Ярославль, Тутаевское шоссе, д. 31а</t>
  </si>
  <si>
    <t>ГПОУ ЯО "Ярославский градостроительный колледж"</t>
  </si>
  <si>
    <t>150050, Ярославская область, г. Ярославль, ул. Чайковского, д. 55</t>
  </si>
  <si>
    <t>Филипповой</t>
  </si>
  <si>
    <t>ГБУ КО ПОО "Технологический колледж"</t>
  </si>
  <si>
    <t>238750, Калининградская область, г. Советск, ул. Герцена, д. 3</t>
  </si>
  <si>
    <t>Козубенко</t>
  </si>
  <si>
    <t>680052, Хабаровский край, г. Хабаровск, ул. Гагарина, д. 2г</t>
  </si>
  <si>
    <t>Суханову</t>
  </si>
  <si>
    <t>БПОУ РА "Горно-Алтайский педагогический колледж"</t>
  </si>
  <si>
    <t>Республика Алтай</t>
  </si>
  <si>
    <t>649000, Республика Алтай, г. Горно-Алтайск, ул. Г.И. Чорос-Гуркина, д. 42</t>
  </si>
  <si>
    <t>Яковлевой</t>
  </si>
  <si>
    <t>ГБПОУ КК "Брюховецкий аграрный колледж"</t>
  </si>
  <si>
    <t>352750, Краснодарский край, ст. Брюховецкая, квартал улиц Красная-Выгонная-Береговая-Гагарина</t>
  </si>
  <si>
    <t>ГБПОУ КК "Краснодарский колледж электронного приборостроения"</t>
  </si>
  <si>
    <t>350010, Краснодарский край, г. Краснодар, ул. Зиповская, д. 7</t>
  </si>
  <si>
    <t>Борисова, не соотвествует</t>
  </si>
  <si>
    <t>Замечания направлены РКЦ</t>
  </si>
  <si>
    <t>ГАПОУ "Нижнекамский педагогический колледж"</t>
  </si>
  <si>
    <t>423576, Республика Татарстан, г. Нижнекамск, ул. Тукая, д. 15</t>
  </si>
  <si>
    <t>не соответствует мин. кол-ву раб. мест, не прописано оборудование, не корректные ссылки</t>
  </si>
  <si>
    <t>ГАПОУ "Елабужский политехнический колледж"</t>
  </si>
  <si>
    <t>423604, Республика Татарстан, г. Елабуга, ул. Азина, д. 177</t>
  </si>
  <si>
    <t>ГАПОУ "Нижнекамский агропромышленный колледж"</t>
  </si>
  <si>
    <t>423578, Республика Татарстан, г. Нижнекамск, ул. Юности, д. 23</t>
  </si>
  <si>
    <t>Жигульский, не соответствует</t>
  </si>
  <si>
    <t>ГАПОУ "Набережночелнинский политехнический колледж"</t>
  </si>
  <si>
    <t>423812, Республика Татарстан, г. Набережные Челны, проспект Раиса Беляева, д. 5</t>
  </si>
  <si>
    <t>ГАПОУ "Тетюшский государственный колледж гражданской защиты"</t>
  </si>
  <si>
    <t>422370, Республика Татарстан, г. Тетюши, ул. Фрунзе, д. 23</t>
  </si>
  <si>
    <t>1.10</t>
  </si>
  <si>
    <t>не соответствует мин. кол-ву раб. мест</t>
  </si>
  <si>
    <t>не соответствует мин. кол-ву раб. мест, не прописано оборудование</t>
  </si>
  <si>
    <t>КГБПОУ "Барнаульский государственный педагогический колледж"</t>
  </si>
  <si>
    <t>650000, Алтайский край, г. Барнаул, ул. 80-й Гвардейской Дивизии, д. 41</t>
  </si>
  <si>
    <t>КГБПОУ "Славгородский педагогический колледж"</t>
  </si>
  <si>
    <t>658829, Алтайский край, г. Славгород, ул. Луначарского, д. 146</t>
  </si>
  <si>
    <t>КГБПОУ "Рубцовский педагогический колледж"</t>
  </si>
  <si>
    <t>658207, Алтайский край, г. Рубцовск, ул. Комсомольская, д. 158</t>
  </si>
  <si>
    <t>ГАПОУ "Казанский радиомеханический колледж"</t>
  </si>
  <si>
    <t>420021, Республика Татарстан, г. Казань, ул. Красного Пожарника, д. 1А</t>
  </si>
  <si>
    <t>Петров</t>
  </si>
  <si>
    <t>Радкевич</t>
  </si>
  <si>
    <t>ГБУ КО ПОО "Педагогический колледж"</t>
  </si>
  <si>
    <t>238151, Калининградская область, г. Черняховск, пер. Суворова, д. 2</t>
  </si>
  <si>
    <t>не прописано оборудование, текст обрезан, акты</t>
  </si>
  <si>
    <t>238151, Калининградская область, г. Черняховск, ул. Пионерская, д. 10/1а</t>
  </si>
  <si>
    <t>на 1 рабочее место, не прописано оборудование</t>
  </si>
  <si>
    <t>КГБПОУ "Хабаровский технический колледж"</t>
  </si>
  <si>
    <t>680042, Хабаровский край, г. Хабаровск, ул. Тихоокеанская, д. 132а</t>
  </si>
  <si>
    <t>Лобанову</t>
  </si>
  <si>
    <t>замечания направлены рКЦ</t>
  </si>
  <si>
    <t>ГБПОУ "Южно-Уральский многопрофильный колледж"</t>
  </si>
  <si>
    <t>454031, Челябинская область, г. Челябинск, ул. Богдана Хмельницкого, д. 12</t>
  </si>
  <si>
    <t>1.9.</t>
  </si>
  <si>
    <t>Ефремовой</t>
  </si>
  <si>
    <t>замечания направлены РКЦ (попытка № 2 16.03.2020)</t>
  </si>
  <si>
    <t>Лоскутову</t>
  </si>
  <si>
    <t>БПОУ ОО "Омский государственный колледж управления и профессиональных технологий"</t>
  </si>
  <si>
    <t>644042, Омская область, г. Омск, пр. Маркса, д. 41, к. 3</t>
  </si>
  <si>
    <t>ГБОУ ПОО "Златоустовский техникум технологий и экономики"</t>
  </si>
  <si>
    <t>456234, Челябинская область, г. Златоуст, ул. 3-я Нижне-Заводская, д. 6</t>
  </si>
  <si>
    <t>Петрову</t>
  </si>
  <si>
    <t>420036, Республика Татарстан, г. Казань, ул. Копылова, д. 2Б</t>
  </si>
  <si>
    <t>1.5</t>
  </si>
  <si>
    <t>Ефремова, не соответствует</t>
  </si>
  <si>
    <t>КГБПОУ "Канский технологический колледж"</t>
  </si>
  <si>
    <t>663600, Красноярский край, г. Канск, ул. Кайтымская, д. 56</t>
  </si>
  <si>
    <t>1.9</t>
  </si>
  <si>
    <t>1.16</t>
  </si>
  <si>
    <t>Правдина</t>
  </si>
  <si>
    <t>Суровцев, не соответствует</t>
  </si>
  <si>
    <t>ГБПОУ КК "Армавирский машиностроительный техникум"</t>
  </si>
  <si>
    <t>Реверсивный инжиниринг</t>
  </si>
  <si>
    <t>350000, Краснодарский край, г. Армавир, ул. Кирова, д. 43</t>
  </si>
  <si>
    <t>Рекут</t>
  </si>
  <si>
    <t>ГБПОУ КК "Краснодарский технический колледж"</t>
  </si>
  <si>
    <t>350000, Краснодарский край, г. Краснодар, ул. Орджоникидзе, д. 52</t>
  </si>
  <si>
    <t>ГАПОУ "Дрожжановский техникум отраслевых технологий"</t>
  </si>
  <si>
    <t>422470, Республика Татарстан, Дрожжановский район, с. Старое Дрожжаное, ул. Дзержинского, д. 36</t>
  </si>
  <si>
    <t>ГАПОУ "Казанский педагогический колледж"</t>
  </si>
  <si>
    <t>420087, Республика Татарстан, г. Казань, ул. Даурская, д. 30</t>
  </si>
  <si>
    <t>ГАПОУ "Колледж нефтехимии и нефтепереработки имени Н.В. Лемаева"</t>
  </si>
  <si>
    <t>423570, Республика Татарстан, г. Нижнекамск, пр. Химиков, д. 47/35</t>
  </si>
  <si>
    <t>калькулятор в расходниках</t>
  </si>
  <si>
    <t>ГБПОУ АО "Астраханский колледж вычислительной техники"</t>
  </si>
  <si>
    <t>414056, Астраханская область, г. Астрахань, пер. Смоляной, д. 2</t>
  </si>
  <si>
    <t>частично оборудование, обозначения на ПЗ не читаются, комп в расходниказ</t>
  </si>
  <si>
    <t>ГБПОУ НСО "Новосибирский торгово-экономический колледж"</t>
  </si>
  <si>
    <t>630091, Новосибирская область, г. Новосибирск, ул. Каменская, д. 68</t>
  </si>
  <si>
    <t>Титовой</t>
  </si>
  <si>
    <t>ГАПОУ СО "Нижнетагильский государственный профессиональный колледж имени Никиты Акинфиевича Демидова"</t>
  </si>
  <si>
    <t>622001, Свердловская область, г. Нижний Тагил, ул. Карла Маркса, д. 2</t>
  </si>
  <si>
    <t>Клименко</t>
  </si>
  <si>
    <t>Истринский профессиональный колледж - филиал ГОУ ВО МО "Государственный гуманитарно-технологический университет"</t>
  </si>
  <si>
    <t>143500, Московская область, г. Истра, ул. 9-й Гвардейской дивизии, д. 33а</t>
  </si>
  <si>
    <t>ГАПОУ МО "Подмосковный колледж "Энергия"</t>
  </si>
  <si>
    <t>142461, Московская область, г. Электроугли, пл. Октября, д. 4</t>
  </si>
  <si>
    <t>143989, Московская область, г. Балашиха, ул. Граничная, д. 4</t>
  </si>
  <si>
    <t>142400, Московская область, г. Ногинск, ул. 3-го Интернационала, д. 59</t>
  </si>
  <si>
    <t>сколько рабочих мест, не прописано оборудование</t>
  </si>
  <si>
    <t>ГБПОУ "Нижегородский губернский колледж"</t>
  </si>
  <si>
    <t>Нижегородская область</t>
  </si>
  <si>
    <t>603059, Нижегородская область, г. Нижний Новгород, ул. Витебская, д. 41</t>
  </si>
  <si>
    <t>129281, г. Москва, Староватутинский проезд, д. 8, к. 1</t>
  </si>
  <si>
    <t>1.1./1.2.</t>
  </si>
  <si>
    <t>Супрун</t>
  </si>
  <si>
    <t>ГБПОУ "Колледж архитектуры, дизайна и реинжиниринга №26"</t>
  </si>
  <si>
    <t>109382, г. Москва, ул. Люблинская, д. 56</t>
  </si>
  <si>
    <t>Даниловской</t>
  </si>
  <si>
    <t>ГАПОУ "Колледж предпринимательства №11"</t>
  </si>
  <si>
    <t>125171, г. Москва, Ленинградское шоссе, д. 13а</t>
  </si>
  <si>
    <t>Идиатуллову</t>
  </si>
  <si>
    <t>ГБПОУ "Московский техникум креативных индустрий им. Л.Б. Красина"</t>
  </si>
  <si>
    <t>117534, г. Москва, ул. Кировоградская, д. 23</t>
  </si>
  <si>
    <t>Кинтас</t>
  </si>
  <si>
    <t>ГБПОУ "Московский государственный колледж электромеханики и информационных технологий"</t>
  </si>
  <si>
    <t>115446, г. Москва, ул. Академика Миллионщикова, д. 20</t>
  </si>
  <si>
    <t>БПОУ "Западный комплекс непрерывного образования"</t>
  </si>
  <si>
    <t>121471, г. Москва, ул. Гвардейская, д. 15, к. 2</t>
  </si>
  <si>
    <t>ГБПОУ "Политехнический колледж имени П.А. Овчинникова"</t>
  </si>
  <si>
    <t>129301, г. Москва, ул. Бибиревская, д. 6, к. 1</t>
  </si>
  <si>
    <t>ГБПОУ "Колледж архитектуры и строительства №7"</t>
  </si>
  <si>
    <t>127083, г. Москва, Мирской пер., д. 5, к. 2</t>
  </si>
  <si>
    <t>ГАПОУ "Алексеевский аграрный колледж"</t>
  </si>
  <si>
    <t>420000, Республика Татарстан, Алексеевский район, пгт. Алексеевское, ул. Северная, д. 8</t>
  </si>
  <si>
    <t>калькулятор в расходниках, пз без печати</t>
  </si>
  <si>
    <t>ГАПОУ МО "Мурманский индустриальный колледж"</t>
  </si>
  <si>
    <t>184635, Мурманская область, г. Мурманск, жилой район Росляково, ул. Приморская, д. 2</t>
  </si>
  <si>
    <t>плохое качество скана, печать на письме и расходниках, не прописано оборудование</t>
  </si>
  <si>
    <t>ГБПОУ СО "Красноуфимский педагогический колледж"</t>
  </si>
  <si>
    <t>623300, Свердловская область, г. Красноуфимск, ул. Свердлова, д. 18</t>
  </si>
  <si>
    <t>столбцы наличие, поставщик, стоимость</t>
  </si>
  <si>
    <t>ФГБОУ ВО "Владивостокский государственный университет экономики и сервиса"</t>
  </si>
  <si>
    <t>690014, Приморский край, г. Владивосток, ул. Гоголя, д. 41</t>
  </si>
  <si>
    <t>АПОУ УР "Ижевский промышленно-экономический колледж"</t>
  </si>
  <si>
    <t>426004, Удмуртская Республика, г. Ижевск, ул. Ленина, д. 68</t>
  </si>
  <si>
    <t>не прописано оборудование, общее кол-во не везде, письмо не по форме, расходники в док, подпись и печать</t>
  </si>
  <si>
    <t>БПОУ ОО "Торгово-экономический колледж им. Г.Д. Зуйковой"</t>
  </si>
  <si>
    <t>644116, Омская область, г. Омск, ул. 27 Северная, д. 69</t>
  </si>
  <si>
    <t>1.8</t>
  </si>
  <si>
    <t>ГАПОУ "Набережночелнинский педагогический колледж"</t>
  </si>
  <si>
    <t>423812, Республика Татарстан, г. Набережные Челны, проспект Р. Беляева, д. 3</t>
  </si>
  <si>
    <t>задвоенный ил в пдф-разные</t>
  </si>
  <si>
    <t>замечания направлены в eSim</t>
  </si>
  <si>
    <t>ГАПОУ "Лениногорский политехнический колледж"</t>
  </si>
  <si>
    <t>423259, Республика Татарстан, г. Лениногорск, ул. Гагарина, д. 29</t>
  </si>
  <si>
    <t>не прописано оборудование, плохое качество скана</t>
  </si>
  <si>
    <t>ГАПОУ "Технический колледж им. В.Д. Поташова"</t>
  </si>
  <si>
    <t>423800, Республика Татарстан, г. Набережные Челны, ул. Моторная, д. 13А</t>
  </si>
  <si>
    <t>не все оборудование, не все общее кол-во, печать расходники</t>
  </si>
  <si>
    <t>ГАПОУ МО "Межрегиональный центр компетенции - Техникум имени С.П. Королева"</t>
  </si>
  <si>
    <t>141071, Московская область, г. Королев, Болшевское шоссе, д. 2</t>
  </si>
  <si>
    <t>Агаркову</t>
  </si>
  <si>
    <t>ГАПОУ МО "Губернский колледж"</t>
  </si>
  <si>
    <t>142214, Московская область, г. Серпухов, ул. Горького, д. 32</t>
  </si>
  <si>
    <t>в списке расходных нет расходных из ИЛ, ссылки ведут на общий сайт, не на оборудование</t>
  </si>
  <si>
    <t>ГАПОУ МО "Егорьевский техникум"</t>
  </si>
  <si>
    <t>140304, Московская область, г. Егорьевск, пр. Ленина, д. 3</t>
  </si>
  <si>
    <t>ГОУ ВО МО "Государственный гуманитарно-технологический университет"</t>
  </si>
  <si>
    <t>142600, Московская область, г. Орехово-Зуево, ул. Ленина, д. 55</t>
  </si>
  <si>
    <t>ИЛ на 5, не прописано оборудование</t>
  </si>
  <si>
    <t>ГБПОУ МО "Ступинский техникум им. А.Т. Туманова"</t>
  </si>
  <si>
    <t>142800, Московская область, г.о. Ступино, ул. Куйбышева, д. 55</t>
  </si>
  <si>
    <t>оборудование в расходниках, нужно 2 монитора</t>
  </si>
  <si>
    <t>142605, Московская область, г. Орехово-Зуево, ул. Пушкина, д. 3а</t>
  </si>
  <si>
    <t>Яковцу</t>
  </si>
  <si>
    <t>ГБПОУ МО "Серпуховский колледж"</t>
  </si>
  <si>
    <t>142207, Московская область, г. Серпухов, ул. Центральная, д. 154</t>
  </si>
  <si>
    <t>Правдиной</t>
  </si>
  <si>
    <t>Зарайский педагогический колледж - филиал ГОУ ВО МО "Государственный социально-гуманитарный университет" в г. Зарайске</t>
  </si>
  <si>
    <t>140601, Московская область, г. Зарайск, ул. Пионерская, д. 20</t>
  </si>
  <si>
    <t>на 1 рабочее место, не указана модель детектора, все оригиналы</t>
  </si>
  <si>
    <t>ГБПОУ МО "Сергиево-Посадский колледж"</t>
  </si>
  <si>
    <t>141303, Московская область, г. Сергиев Посад, ул. 40 лет Октября, д. 5а</t>
  </si>
  <si>
    <t>мало расходников</t>
  </si>
  <si>
    <t>ГБПОУ МО "Люберецкий техникум имени Героя Советского Союза, летчика-космонавта Ю.А Гагарина"</t>
  </si>
  <si>
    <t>140002, Московская область, г. Люберцы, Октябрьский пр, д. 114</t>
  </si>
  <si>
    <t>разное количество раб. мест</t>
  </si>
  <si>
    <t>Колледж космического машиностроения и технологий ГБОУ ВО МО "Технологический университет"</t>
  </si>
  <si>
    <t>141074, Московская область, г. Королев, ул. Пионерская, д. 8</t>
  </si>
  <si>
    <t>не прописано оборудование, ПЗ неинформативен</t>
  </si>
  <si>
    <t>142214, Московская область, г. Серпухов, ул. Фирсова, д. 5</t>
  </si>
  <si>
    <t>ГБПОУ МО "Щелковский колледж"</t>
  </si>
  <si>
    <t>141143, Московская область, Щелковский район, д. Долгое Ледово</t>
  </si>
  <si>
    <t>1.7.</t>
  </si>
  <si>
    <t>КГБПОУ "Павловский аграрный техникум"</t>
  </si>
  <si>
    <t>659001, Алтайский край, Павловский район, с. Павловск, ул. Студенческая, д. 12</t>
  </si>
  <si>
    <t>нет общего кол-ва, не активные ссылки</t>
  </si>
  <si>
    <t>ГБПОУ "Московский колледж архитектуры и градостроительства"</t>
  </si>
  <si>
    <t>129336, г. Москва, Анадырский проезд, д. 79, стр. 1</t>
  </si>
  <si>
    <t>1.12</t>
  </si>
  <si>
    <t>Ефремова</t>
  </si>
  <si>
    <t>ГБПОУ "Политехнический колледж №50 имени дважды Героя Социалистического Труда Н.А. Злобина"</t>
  </si>
  <si>
    <t>124527, г. Москва, Зеленоград, к. 855</t>
  </si>
  <si>
    <t>ГБПОУ "Техникум сервиса и туризма №29"</t>
  </si>
  <si>
    <t>109651, г. Москва, ул. Донецкая, д. 28</t>
  </si>
  <si>
    <t>Колчанова</t>
  </si>
  <si>
    <t>ГБПОУ "Столичный колледж индустрии сервиса и гостеприимства"</t>
  </si>
  <si>
    <t>123458, г. Москва, ул. Твардовского, д. 10, к.1</t>
  </si>
  <si>
    <t>не все оборудование</t>
  </si>
  <si>
    <t>456787, Челябинская область, г. Озерск, ул. Космонавтов, д. 27</t>
  </si>
  <si>
    <t>замечания направлены в РКЦ</t>
  </si>
  <si>
    <t>620014, г. Екатеринбург, пр. Ленина, д.28</t>
  </si>
  <si>
    <t>Если в документах будут использоваться ссылки на интернет-ресурсы, необходимо
дополнительно направить данные документы в формате с активными ссылками (WORD/excel)(и
убедиться, что они - рабочие).</t>
  </si>
  <si>
    <t xml:space="preserve">Эстетическая косметология </t>
  </si>
  <si>
    <t>620024, Свердловская область, г. Екатеринбург, пер. Саранинский, д. 7</t>
  </si>
  <si>
    <t>1. Количество участников в ИЛ и в Заявлении отличается. Скорректировать                                                                                                                                           2. Если в документах будут использоваться ссылки на интернет-ресурсы, необходимо дополнительно направить данные документы в формате с активными ссылками (WORD/excel)(и убедиться, что они - рабочие).</t>
  </si>
  <si>
    <t>Северная Осетия республика</t>
  </si>
  <si>
    <t>362019, Северная Осетия-Алания, г. Владикавказ, ул. Шмулевича , д.41</t>
  </si>
  <si>
    <t>1.4</t>
  </si>
  <si>
    <t xml:space="preserve">1. Количество участников в ИЛ и в Заявлении отличается. Скорректировать                  </t>
  </si>
  <si>
    <t xml:space="preserve">Удмуртская республика </t>
  </si>
  <si>
    <t>426027, Удмуртская Республика, г. Ижевск, пер. Ботеневский, 55</t>
  </si>
  <si>
    <t>Башкортостан Республика</t>
  </si>
  <si>
    <t>452135, Башкортостан Республика, Альшеевский р-н, с. Ким, ул. Прудная 2</t>
  </si>
  <si>
    <t xml:space="preserve">1. В ИЛ, в Заявлении и в ПЗ не соходятся по количеству количество рабочих мест и участников.
2. Согласно Положению об аккредитации ЦПДЭ на каждой странице (!) каждого документа(!) должна быть подпись руководителя и печать организации (!) (ИЛ, список расходных материалов, ПЗ, гарантийное письмо и т.д.).  </t>
  </si>
  <si>
    <t>Пермская область</t>
  </si>
  <si>
    <t xml:space="preserve">618400, Пермский край, г. Березники, пр. Советский,15 </t>
  </si>
  <si>
    <t>Бурхановой</t>
  </si>
  <si>
    <t>183047, Мурманская область, г. Мурманск, ул. Гвардейская, д.14</t>
  </si>
  <si>
    <t>1.В ИЛ и  в Заявлении не соходятся по количеству количество рабочих мест и участников.</t>
  </si>
  <si>
    <t>665830, Иркутская область, г. Ангарск, кв. 61, д.1</t>
  </si>
  <si>
    <t>1.ИЛ не соответствует по структуре и содержанию ИЛ из оценочных материалов 2020. Утвержденные ИЛ по ссылке - https://esat.worldskills.ru/competencies.</t>
  </si>
  <si>
    <t>ГАПОУ СО "Уральский колледж бизнеса, управления и технологии красоты"</t>
  </si>
  <si>
    <t>620024, Свердловская область, г. Екатеринбург, пер. Саранинский, д.6</t>
  </si>
  <si>
    <t>Попытка № 1. 1. Если в документах будут использоваться ссылки на интернет-ресурсы, необходимо дополнительно направить данные документы в формате с активными ссылками (и убедиться, что они - рабочие).</t>
  </si>
  <si>
    <t>ЧПОУ ТОСПО "Тюменский колледж экономики, управления и права"</t>
  </si>
  <si>
    <t>625000, г.Тюмень, ул. Герцена д.80</t>
  </si>
  <si>
    <t>ГАПОУ СО "Первоуральский металлургический колледж"</t>
  </si>
  <si>
    <t>623104, Свердловская область, г. Первоуральск, ул.Торговая, д.1 Образовательный центр группы ЧТПЗ</t>
  </si>
  <si>
    <t>ФГАОУВО "Национальный исследовательский ядерный университет "МИФИ"</t>
  </si>
  <si>
    <t>624200, Свердловская область, г.Лесной, проспект Коммунистический д.36</t>
  </si>
  <si>
    <t>1. Если в документах используются ссылки на интернет-ресурсы, необходимо дополнительно направить данные документы в формате с активными ссылками (и убедиться, что они - рабочие).</t>
  </si>
  <si>
    <t>410028, Саратовская область, г.Саратов, ул. Чернышевского Н.Г., д.139</t>
  </si>
  <si>
    <t>ГБПОУ ИО "Черемховский горнотехнический колледж им. М.И.Щадова"</t>
  </si>
  <si>
    <t>665413, Иркутская область, г.Черемхово, ул. Ленина, д. 26</t>
  </si>
  <si>
    <t>ГАПОУ НО "Новосибирский колледж парикмахерского искусства"</t>
  </si>
  <si>
    <t>630079, Новосибирская область, г,Новосибирск, ул. Степная д. 57</t>
  </si>
  <si>
    <t>Хвостиковой</t>
  </si>
  <si>
    <t>ГБПОУ МО "Жуковский техникум"</t>
  </si>
  <si>
    <t>140180, Московская область, г. Жуковский, ул. Гагарина, д.64, корп. 3</t>
  </si>
  <si>
    <t>ГБПОУ МО "Краснозаводский колледж"</t>
  </si>
  <si>
    <t>141321, Московская область, Сергиево-Посадский район, г.Краснозаводск,  ул.Строителей, д.17</t>
  </si>
  <si>
    <t>1.7</t>
  </si>
  <si>
    <t>140180, Московская область, г.Жуковский, ул. Гагарина, д.64, корп.3</t>
  </si>
  <si>
    <t>ГБПОУ МО "Авиационный техникум имени В.А. Казаакова"</t>
  </si>
  <si>
    <t>140100, Московская область, г.Раменское, ул. Михалевича, д.58</t>
  </si>
  <si>
    <t>Уймину</t>
  </si>
  <si>
    <t>ГБПОУ МО "Геологоразведочный техникум имени Л.И.Ровнина"</t>
  </si>
  <si>
    <t>141631, Московская область, Клинский район, р.п. Решетниково, ул. Центральная, д.12</t>
  </si>
  <si>
    <t xml:space="preserve">1.	Необходимо доработать ИЛ таким образом, чтобы в нем были указаны конкретные модели и технические характеристики оборудования, предоставляемого организацией (последовательно во всём документе, не выборочно). Должно быть четкое понимание какие оборудование будет представлено на площадке организацией (там, где применимо). Не должно оставаться описаний "аналог", "не меньше", "и/или", пустых полей. Канцелярские товар/мебель/мусорные корзины/огнетушители и тому подобное оборудование можно не конкретизировать. </t>
  </si>
  <si>
    <t>ГОУЧВО МО "Государственный гуманитарно-технологический университет"</t>
  </si>
  <si>
    <t>142605, Московская область, г.Орехово-Зуево, ул. Красноармейская, д.10</t>
  </si>
  <si>
    <t>МО, Можайский район, пос. Строитель, д. 7В, 7Г</t>
  </si>
  <si>
    <t>МК</t>
  </si>
  <si>
    <t>Замечания направлены в РКЦ</t>
  </si>
  <si>
    <t>ГБПОУ МО "Орехово-Зуевский железнодорожный техникум имени В.И.Бондаренко"</t>
  </si>
  <si>
    <t>142608, Московская область, г.Орехово-Зуево, ул.Коминтерна, д.39</t>
  </si>
  <si>
    <t>142253, Московская область, г.Серпухов, п.Большевик, ул. Ленина, д.52</t>
  </si>
  <si>
    <t>ГБПОУ МО "Чеховский техникум"</t>
  </si>
  <si>
    <t>142304, Московская область, г.Чехов, ул.Гагарина, д.14</t>
  </si>
  <si>
    <t>ГБПОУ МО "Ногинский колледж"</t>
  </si>
  <si>
    <t>142403, Московская область, г.Ногинск, ул.Климова, д.51а</t>
  </si>
  <si>
    <t>142611, Московская область, г. Орехово-Зуево, ул.Красина, д.1</t>
  </si>
  <si>
    <t>170028, Тверская область, г.Тверь, проспект Победы, дом 49/21</t>
  </si>
  <si>
    <t>ГАПОУ СО "Саратовский областной химико-технологический техникум"</t>
  </si>
  <si>
    <t>410048, Саратовская область, г.Саратов, ул.Тульская, д.2</t>
  </si>
  <si>
    <t>ГАПОУ СО  "Саратовский архитектурно-строительный колледж"</t>
  </si>
  <si>
    <t>410028, Саратовская область, г.Саратов, ул.Чернышевского Н.Г.,д.139</t>
  </si>
  <si>
    <t>Захаровой</t>
  </si>
  <si>
    <t>ГАПОУ СО "Поволжский колледж технологий и менеджмента"</t>
  </si>
  <si>
    <t>413841, Саратовская область, г.Балаково, ул.Набержная Леоново, 9</t>
  </si>
  <si>
    <t>2.	Если в документах будут использоваться ссылки на интернет-ресурсы, необходимо дополнительно направить данные документы в формате с активными ссылками (и убедиться, что они - рабочие).</t>
  </si>
  <si>
    <t>150042, Ярославская область, г.Ярославль, ул.Тутаевское шоссе, 31а</t>
  </si>
  <si>
    <t>ГАПОУ ТО "Тобольский медицинский колледж имени Володи Солдатова"</t>
  </si>
  <si>
    <t>626152, Тюменская область, г.Тобольск, ул.Семена Ремезова, 27А</t>
  </si>
  <si>
    <t>Алтайский край, г.Барнаул, ул. 80-й Гвардейской Дивизии 41</t>
  </si>
  <si>
    <t>Эксперту</t>
  </si>
  <si>
    <t>ГАПОУ Республики Хакасия "Саяногорский политехнический техникум"</t>
  </si>
  <si>
    <t xml:space="preserve">655603, Республика Хакасия, г.Саяногорск, Заводской микрорайон, д. 60 </t>
  </si>
  <si>
    <t>ГАПОУ Республики Саха (Якутия) "Якутский педагогический колледж им. С.Ф. Гоголева"</t>
  </si>
  <si>
    <t>Республика Саха(Якутия)</t>
  </si>
  <si>
    <t>677000, Республика Саха (Якутия), г. Якутск, ул. Орджоникидзе 3</t>
  </si>
  <si>
    <t>.2.    Согласно Положению об аккредитации ЦПДЭвсе содержание файлов должно быть должногодля проверки качества. План застройки размыт</t>
  </si>
  <si>
    <t>Нет</t>
  </si>
  <si>
    <t>Отсутствует аккредитация по КОДу</t>
  </si>
  <si>
    <t>Новая заявка</t>
  </si>
  <si>
    <t>Отсутствует ОО в реестре</t>
  </si>
  <si>
    <t>ГБПОУ города Москвы "Колледж Архитектуры, Дизайна и Реинжиниринга № 26"</t>
  </si>
  <si>
    <t>ул, Кожуховская 5-я, д, 26, стр, 1</t>
  </si>
  <si>
    <t>Заявка согласована / новый экзамен</t>
  </si>
  <si>
    <t>ул, Юности, д, 7</t>
  </si>
  <si>
    <t>Заявка отклонена</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</si>
</sst>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
    <numFmt numFmtId="165" formatCode="dd\.mm\.yyyy"/>
    <numFmt numFmtId="166" formatCode="dd\.mm\.yy"/>
  </numFmts>
  <fonts count="17">
    <font>
      <sz val="10.0"/>
      <color rgb="FF000000"/>
      <name val="Arial"/>
    </font>
    <font>
      <b/>
      <sz val="16.0"/>
      <color rgb="FFFFFFFF"/>
      <name val="Times New Roman"/>
    </font>
    <font/>
    <font>
      <sz val="12.0"/>
      <color rgb="FF000000"/>
      <name val="Arial"/>
    </font>
    <font>
      <sz val="12.0"/>
      <color rgb="FF002060"/>
      <name val="Times New Roman"/>
    </font>
    <font>
      <b/>
      <sz val="12.0"/>
      <color rgb="FF002060"/>
      <name val="Times New Roman"/>
    </font>
    <font>
      <b/>
      <sz val="12.0"/>
      <color theme="0"/>
      <name val="Times New Roman"/>
    </font>
    <font>
      <sz val="12.0"/>
      <color theme="1"/>
      <name val="Arial"/>
    </font>
    <font>
      <sz val="12.0"/>
      <color theme="1"/>
      <name val="Times New Roman"/>
    </font>
    <font>
      <b/>
      <sz val="11.0"/>
      <color theme="1"/>
      <name val="Calibri"/>
    </font>
    <font>
      <sz val="11.0"/>
      <color theme="1"/>
      <name val="Calibri"/>
    </font>
    <font>
      <b/>
      <sz val="10.0"/>
      <color rgb="FF000000"/>
      <name val="Times New Roman"/>
    </font>
    <font>
      <b/>
      <sz val="10.0"/>
      <color theme="1"/>
      <name val="Times New Roman"/>
    </font>
    <font>
      <sz val="10.0"/>
      <color theme="1"/>
      <name val="Times New Roman"/>
    </font>
    <font>
      <u/>
      <sz val="10.0"/>
      <color rgb="FF0000FF"/>
      <name val="Times New Roman"/>
    </font>
    <font>
      <sz val="10.0"/>
      <color theme="1"/>
      <name val="Arial"/>
    </font>
    <font>
      <sz val="10.0"/>
      <color rgb="FF222222"/>
      <name val="Times New Roman"/>
    </font>
  </fonts>
  <fills count="7">
    <fill>
      <patternFill patternType="none"/>
    </fill>
    <fill>
      <patternFill patternType="lightGray"/>
    </fill>
    <fill>
      <patternFill patternType="solid">
        <fgColor rgb="FF002060"/>
        <bgColor rgb="FF002060"/>
      </patternFill>
    </fill>
    <fill>
      <patternFill patternType="solid">
        <fgColor rgb="FFFF0000"/>
        <bgColor rgb="FFFF0000"/>
      </patternFill>
    </fill>
    <fill>
      <patternFill patternType="solid">
        <fgColor rgb="FFFFFFFF"/>
        <bgColor rgb="FFFFFFFF"/>
      </patternFill>
    </fill>
    <fill>
      <patternFill patternType="solid">
        <fgColor rgb="FFD5A6BD"/>
        <bgColor rgb="FFD5A6BD"/>
      </patternFill>
    </fill>
    <fill>
      <patternFill patternType="solid">
        <fgColor rgb="FFFEFEFE"/>
        <bgColor rgb="FFFEFEFE"/>
      </patternFill>
    </fill>
  </fills>
  <borders count="16">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bottom style="thin">
        <color rgb="FFFFFFFF"/>
      </bottom>
    </border>
    <border>
      <bottom style="thin">
        <color rgb="FFFFFFFF"/>
      </bottom>
    </border>
    <border>
      <right style="thin">
        <color rgb="FFFFFFFF"/>
      </right>
      <bottom style="thin">
        <color rgb="FFFFFFFF"/>
      </bottom>
    </border>
    <border>
      <left style="thin">
        <color rgb="FFFFFFFF"/>
      </left>
      <right style="thin">
        <color rgb="FFFFFFFF"/>
      </right>
      <top style="thin">
        <color rgb="FFFFFFFF"/>
      </top>
      <bottom style="thin">
        <color rgb="FFFFFFFF"/>
      </bottom>
    </border>
    <border>
      <left style="medium">
        <color rgb="FF002060"/>
      </left>
      <top style="medium">
        <color rgb="FF002060"/>
      </top>
      <bottom style="medium">
        <color rgb="FF002060"/>
      </bottom>
    </border>
    <border>
      <right style="medium">
        <color rgb="FF002060"/>
      </right>
      <top style="medium">
        <color rgb="FF002060"/>
      </top>
      <bottom style="medium">
        <color rgb="FF002060"/>
      </bottom>
    </border>
    <border>
      <left style="thin">
        <color rgb="FF002060"/>
      </left>
      <right style="thin">
        <color rgb="FF002060"/>
      </right>
      <bottom style="thin">
        <color rgb="FF002060"/>
      </bottom>
    </border>
    <border>
      <left style="medium">
        <color rgb="FF002060"/>
      </left>
      <right style="medium">
        <color rgb="FF002060"/>
      </right>
      <top style="medium">
        <color rgb="FF002060"/>
      </top>
      <bottom style="medium">
        <color rgb="FF002060"/>
      </bottom>
    </border>
    <border>
      <left style="thin">
        <color rgb="FF002060"/>
      </left>
      <right style="thin">
        <color rgb="FF002060"/>
      </right>
      <top style="thin">
        <color rgb="FF002060"/>
      </top>
      <bottom style="thin">
        <color rgb="FF002060"/>
      </bottom>
    </border>
    <border>
      <left style="thin">
        <color rgb="FF002060"/>
      </left>
      <right style="thin">
        <color rgb="FF002060"/>
      </right>
      <top style="thin">
        <color rgb="FF00206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Font="1"/>
    <xf borderId="4" fillId="0" fontId="2" numFmtId="0" xfId="0" applyBorder="1" applyFont="1"/>
    <xf borderId="5" fillId="0" fontId="2" numFmtId="0" xfId="0" applyBorder="1" applyFont="1"/>
    <xf borderId="6" fillId="0" fontId="2" numFmtId="0" xfId="0" applyBorder="1" applyFont="1"/>
    <xf borderId="0" fillId="0" fontId="4" numFmtId="0" xfId="0" applyAlignment="1" applyFont="1">
      <alignment horizontal="center" shrinkToFit="0" vertical="center" wrapText="1"/>
    </xf>
    <xf borderId="0" fillId="0" fontId="5" numFmtId="0" xfId="0" applyAlignment="1" applyFont="1">
      <alignment horizontal="center" shrinkToFit="0" vertical="center" wrapText="1"/>
    </xf>
    <xf borderId="7" fillId="2" fontId="6" numFmtId="0" xfId="0" applyAlignment="1" applyBorder="1" applyFont="1">
      <alignment horizontal="center" shrinkToFit="0" vertical="center" wrapText="1"/>
    </xf>
    <xf borderId="0" fillId="0" fontId="7" numFmtId="0" xfId="0" applyAlignment="1" applyFont="1">
      <alignment horizontal="center" shrinkToFit="0" vertical="center" wrapText="1"/>
    </xf>
    <xf borderId="8" fillId="0" fontId="5" numFmtId="0" xfId="0" applyAlignment="1" applyBorder="1" applyFont="1">
      <alignment horizontal="center" shrinkToFit="0" vertical="center" wrapText="1"/>
    </xf>
    <xf borderId="9" fillId="0" fontId="2" numFmtId="0" xfId="0" applyBorder="1" applyFont="1"/>
    <xf borderId="10" fillId="0" fontId="4" numFmtId="0" xfId="0" applyAlignment="1" applyBorder="1" applyFont="1">
      <alignment horizontal="center" shrinkToFit="0" vertical="center" wrapText="1"/>
    </xf>
    <xf borderId="10" fillId="0" fontId="5" numFmtId="0" xfId="0" applyAlignment="1" applyBorder="1" applyFont="1">
      <alignment horizontal="center" shrinkToFit="0" vertical="center" wrapText="1"/>
    </xf>
    <xf borderId="11" fillId="0" fontId="5" numFmtId="0" xfId="0" applyAlignment="1" applyBorder="1" applyFont="1">
      <alignment horizontal="center" shrinkToFit="0" vertical="center" wrapText="1"/>
    </xf>
    <xf borderId="12" fillId="0" fontId="4" numFmtId="0" xfId="0" applyAlignment="1" applyBorder="1" applyFont="1">
      <alignment horizontal="center" shrinkToFit="0" vertical="center" wrapText="1"/>
    </xf>
    <xf borderId="12" fillId="0" fontId="5" numFmtId="0" xfId="0" applyAlignment="1" applyBorder="1" applyFont="1">
      <alignment horizontal="center" shrinkToFit="0" vertical="center" wrapText="1"/>
    </xf>
    <xf borderId="11" fillId="0" fontId="4" numFmtId="0" xfId="0" applyAlignment="1" applyBorder="1" applyFont="1">
      <alignment horizontal="center" readingOrder="0" shrinkToFit="0" vertical="center" wrapText="1"/>
    </xf>
    <xf borderId="11" fillId="0" fontId="4" numFmtId="0" xfId="0" applyAlignment="1" applyBorder="1" applyFont="1">
      <alignment horizontal="center" shrinkToFit="0" vertical="center" wrapText="1"/>
    </xf>
    <xf borderId="12" fillId="0" fontId="4" numFmtId="0" xfId="0" applyAlignment="1" applyBorder="1" applyFont="1">
      <alignment horizontal="center" readingOrder="0" shrinkToFit="0" vertical="center" wrapText="1"/>
    </xf>
    <xf borderId="0" fillId="0" fontId="8" numFmtId="0" xfId="0" applyAlignment="1" applyFont="1">
      <alignment horizontal="center" shrinkToFit="0" vertical="center" wrapText="1"/>
    </xf>
    <xf borderId="13" fillId="0" fontId="4" numFmtId="0" xfId="0" applyAlignment="1" applyBorder="1" applyFont="1">
      <alignment horizontal="center" shrinkToFit="0" vertical="center" wrapText="1"/>
    </xf>
    <xf borderId="13" fillId="0" fontId="5" numFmtId="0" xfId="0" applyAlignment="1" applyBorder="1" applyFont="1">
      <alignment horizontal="center" shrinkToFit="0" vertical="center" wrapText="1"/>
    </xf>
    <xf borderId="14" fillId="0" fontId="9" numFmtId="0" xfId="0" applyAlignment="1" applyBorder="1" applyFont="1">
      <alignment horizontal="center" shrinkToFit="0" vertical="center" wrapText="1"/>
    </xf>
    <xf borderId="0" fillId="0" fontId="9" numFmtId="0" xfId="0" applyAlignment="1" applyFont="1">
      <alignment horizontal="center" shrinkToFit="0" vertical="center" wrapText="1"/>
    </xf>
    <xf borderId="14" fillId="0" fontId="10" numFmtId="0" xfId="0" applyAlignment="1" applyBorder="1" applyFont="1">
      <alignment horizontal="center" shrinkToFit="0" vertical="center" wrapText="1"/>
    </xf>
    <xf borderId="14" fillId="0" fontId="10" numFmtId="0" xfId="0" applyAlignment="1" applyBorder="1" applyFont="1">
      <alignment horizontal="left" shrinkToFit="0" vertical="center" wrapText="1"/>
    </xf>
    <xf borderId="14" fillId="0" fontId="10" numFmtId="164" xfId="0" applyAlignment="1" applyBorder="1" applyFont="1" applyNumberFormat="1">
      <alignment horizontal="center" shrinkToFit="0" vertical="center" wrapText="1"/>
    </xf>
    <xf borderId="14" fillId="0" fontId="10" numFmtId="165" xfId="0" applyAlignment="1" applyBorder="1" applyFont="1" applyNumberFormat="1">
      <alignment horizontal="left" shrinkToFit="0" vertical="center" wrapText="1"/>
    </xf>
    <xf borderId="0" fillId="0" fontId="10" numFmtId="0" xfId="0" applyAlignment="1" applyFont="1">
      <alignment horizontal="left" shrinkToFit="0" vertical="center" wrapText="1"/>
    </xf>
    <xf borderId="15" fillId="0" fontId="10" numFmtId="0" xfId="0" applyAlignment="1" applyBorder="1" applyFont="1">
      <alignment horizontal="left" shrinkToFit="0" vertical="center" wrapText="1"/>
    </xf>
    <xf borderId="0" fillId="0" fontId="10" numFmtId="0" xfId="0" applyAlignment="1" applyFont="1">
      <alignment horizontal="center" shrinkToFit="0" vertical="center" wrapText="1"/>
    </xf>
    <xf borderId="14" fillId="0" fontId="11" numFmtId="0" xfId="0" applyAlignment="1" applyBorder="1" applyFont="1">
      <alignment horizontal="center" shrinkToFit="0" vertical="center" wrapText="1"/>
    </xf>
    <xf borderId="14" fillId="0" fontId="12" numFmtId="0" xfId="0" applyAlignment="1" applyBorder="1" applyFont="1">
      <alignment horizontal="center" shrinkToFit="0" vertical="center" wrapText="1"/>
    </xf>
    <xf borderId="14" fillId="0" fontId="11" numFmtId="49" xfId="0" applyAlignment="1" applyBorder="1" applyFont="1" applyNumberFormat="1">
      <alignment horizontal="center" shrinkToFit="0" vertical="center" wrapText="1"/>
    </xf>
    <xf borderId="14" fillId="3" fontId="13" numFmtId="0" xfId="0" applyAlignment="1" applyBorder="1" applyFill="1" applyFont="1">
      <alignment horizontal="center" shrinkToFit="0" vertical="center" wrapText="1"/>
    </xf>
    <xf borderId="14" fillId="0" fontId="12" numFmtId="165" xfId="0" applyAlignment="1" applyBorder="1" applyFont="1" applyNumberFormat="1">
      <alignment horizontal="center" shrinkToFit="0" vertical="center" wrapText="1"/>
    </xf>
    <xf borderId="14" fillId="3" fontId="12" numFmtId="0" xfId="0" applyAlignment="1" applyBorder="1" applyFont="1">
      <alignment horizontal="center" shrinkToFit="0" vertical="center" wrapText="1"/>
    </xf>
    <xf borderId="14" fillId="0" fontId="13" numFmtId="0" xfId="0" applyAlignment="1" applyBorder="1" applyFont="1">
      <alignment horizontal="center" shrinkToFit="0" vertical="center" wrapText="1"/>
    </xf>
    <xf borderId="14" fillId="0" fontId="14" numFmtId="0" xfId="0" applyAlignment="1" applyBorder="1" applyFont="1">
      <alignment horizontal="center" shrinkToFit="0" vertical="center" wrapText="1"/>
    </xf>
    <xf borderId="14" fillId="0" fontId="13" numFmtId="49" xfId="0" applyAlignment="1" applyBorder="1" applyFont="1" applyNumberFormat="1">
      <alignment horizontal="center" shrinkToFit="0" vertical="center" wrapText="1"/>
    </xf>
    <xf borderId="14" fillId="0" fontId="13" numFmtId="166" xfId="0" applyAlignment="1" applyBorder="1" applyFont="1" applyNumberFormat="1">
      <alignment horizontal="center" shrinkToFit="0" vertical="center" wrapText="1"/>
    </xf>
    <xf borderId="14" fillId="0" fontId="13" numFmtId="165" xfId="0" applyAlignment="1" applyBorder="1" applyFont="1" applyNumberFormat="1">
      <alignment horizontal="center" shrinkToFit="0" vertical="center" wrapText="1"/>
    </xf>
    <xf borderId="14" fillId="0" fontId="15" numFmtId="0" xfId="0" applyBorder="1" applyFont="1"/>
    <xf borderId="14" fillId="4" fontId="13" numFmtId="0" xfId="0" applyAlignment="1" applyBorder="1" applyFill="1" applyFont="1">
      <alignment horizontal="center" shrinkToFit="0" vertical="center" wrapText="1"/>
    </xf>
    <xf borderId="14" fillId="5" fontId="13" numFmtId="0" xfId="0" applyAlignment="1" applyBorder="1" applyFill="1" applyFont="1">
      <alignment horizontal="center" shrinkToFit="0" vertical="center" wrapText="1"/>
    </xf>
    <xf borderId="14" fillId="6" fontId="13" numFmtId="165" xfId="0" applyAlignment="1" applyBorder="1" applyFill="1" applyFont="1" applyNumberFormat="1">
      <alignment horizontal="center" shrinkToFit="0" vertical="center" wrapText="1"/>
    </xf>
    <xf borderId="14" fillId="4" fontId="16" numFmtId="0" xfId="0" applyAlignment="1" applyBorder="1" applyFont="1">
      <alignment shrinkToFit="0" wrapText="1"/>
    </xf>
    <xf borderId="14" fillId="0" fontId="13" numFmtId="0" xfId="0" applyAlignment="1" applyBorder="1" applyFont="1">
      <alignment shrinkToFit="0" wrapText="1"/>
    </xf>
    <xf borderId="0" fillId="0" fontId="15" numFmtId="165" xfId="0" applyAlignment="1" applyFont="1" applyNumberFormat="1">
      <alignment horizontal="left" shrinkToFit="0" wrapText="1"/>
    </xf>
    <xf borderId="14" fillId="0" fontId="13" numFmtId="164"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40" Type="http://schemas.openxmlformats.org/officeDocument/2006/relationships/hyperlink" Target="https://drive.google.com/open?id=1Ika9DpW0t-t14tIM_9er1tBdNVoiPC_h" TargetMode="External"/><Relationship Id="rId42" Type="http://schemas.openxmlformats.org/officeDocument/2006/relationships/hyperlink" Target="https://drive.google.com/open?id=1wfnadghzsKeSX2zKD_3pCG1LnzYTG4CZ" TargetMode="External"/><Relationship Id="rId41" Type="http://schemas.openxmlformats.org/officeDocument/2006/relationships/hyperlink" Target="https://drive.google.com/open?id=1bhLakIWuw0_z8lTE2LadUmBFD_T9S33C" TargetMode="External"/><Relationship Id="rId44" Type="http://schemas.openxmlformats.org/officeDocument/2006/relationships/hyperlink" Target="https://drive.google.com/open?id=1wOpXM1eZmRPBjeTDzro2KqtaGJtn2K_q" TargetMode="External"/><Relationship Id="rId43" Type="http://schemas.openxmlformats.org/officeDocument/2006/relationships/hyperlink" Target="https://drive.google.com/open?id=19nE_AWNtxm2xiM6akJZM0UB8RE8-RAd1" TargetMode="External"/><Relationship Id="rId46" Type="http://schemas.openxmlformats.org/officeDocument/2006/relationships/hyperlink" Target="https://drive.google.com/open?id=1xJ14pHQMj4a6mRMbu43OfpYaNBL_cDKA" TargetMode="External"/><Relationship Id="rId45" Type="http://schemas.openxmlformats.org/officeDocument/2006/relationships/hyperlink" Target="https://drive.google.com/open?id=1YxfZ_504413O5iY50Yhpm57mI5CpkPrQ" TargetMode="External"/><Relationship Id="rId107" Type="http://schemas.openxmlformats.org/officeDocument/2006/relationships/hyperlink" Target="https://drive.google.com/open?id=1D2uwzjGzR54Aa2QkQBFwuyuZdPRwIsxl" TargetMode="External"/><Relationship Id="rId106" Type="http://schemas.openxmlformats.org/officeDocument/2006/relationships/hyperlink" Target="https://drive.google.com/open?id=1MhMVcyhpy47od6BhrxSbeVURvfPVQTsb" TargetMode="External"/><Relationship Id="rId105" Type="http://schemas.openxmlformats.org/officeDocument/2006/relationships/hyperlink" Target="https://drive.google.com/open?id=1_K_yCBUKwK8_KAcJ0TP1ysCzyrYBErfC" TargetMode="External"/><Relationship Id="rId104" Type="http://schemas.openxmlformats.org/officeDocument/2006/relationships/hyperlink" Target="https://drive.google.com/open?id=1QHFjSYIsyG50M8ZBBnW_zfXvYEbO9BgL" TargetMode="External"/><Relationship Id="rId109" Type="http://schemas.openxmlformats.org/officeDocument/2006/relationships/hyperlink" Target="https://drive.google.com/open?id=1_QEc-Akm68vKkWMWv9epOhOQS4DLdcPe" TargetMode="External"/><Relationship Id="rId108" Type="http://schemas.openxmlformats.org/officeDocument/2006/relationships/hyperlink" Target="https://drive.google.com/open?id=1cm7MKl2xCDsqR2ZixMPw-993XvZv6RCz" TargetMode="External"/><Relationship Id="rId48" Type="http://schemas.openxmlformats.org/officeDocument/2006/relationships/hyperlink" Target="https://drive.google.com/open?id=1ssrR56VH17fwkw9U8LTYOga_PAqHAlFq" TargetMode="External"/><Relationship Id="rId47" Type="http://schemas.openxmlformats.org/officeDocument/2006/relationships/hyperlink" Target="https://drive.google.com/open?id=1N6aHMTgH19WwnTCuXMaJurDsl4wSADFb" TargetMode="External"/><Relationship Id="rId49" Type="http://schemas.openxmlformats.org/officeDocument/2006/relationships/hyperlink" Target="https://drive.google.com/open?id=1CHaSzdyfJ0nWhMZgtm3rWcbBD_c3JJ4A" TargetMode="External"/><Relationship Id="rId103" Type="http://schemas.openxmlformats.org/officeDocument/2006/relationships/hyperlink" Target="https://drive.google.com/open?id=1muWTHsLUa9-AGmd9JQTxvKfryhe09arH" TargetMode="External"/><Relationship Id="rId102" Type="http://schemas.openxmlformats.org/officeDocument/2006/relationships/hyperlink" Target="https://drive.google.com/open?id=1nISIIFdzzfiZc3xzuvn_YwuZ7OMC0StT" TargetMode="External"/><Relationship Id="rId101" Type="http://schemas.openxmlformats.org/officeDocument/2006/relationships/hyperlink" Target="https://drive.google.com/open?id=13u28dP1j_y4LXcOFLEH6D0RcG0Tths_B" TargetMode="External"/><Relationship Id="rId100" Type="http://schemas.openxmlformats.org/officeDocument/2006/relationships/hyperlink" Target="https://drive.google.com/open?id=1mewE2pVEl171MvzCOGO_cxwX4baV-bgB" TargetMode="External"/><Relationship Id="rId31" Type="http://schemas.openxmlformats.org/officeDocument/2006/relationships/hyperlink" Target="https://drive.google.com/open?id=1IKs0LtU-gCLJNtC1I3FG2_X9cLJcOdXf" TargetMode="External"/><Relationship Id="rId30" Type="http://schemas.openxmlformats.org/officeDocument/2006/relationships/hyperlink" Target="https://drive.google.com/open?id=1qjZuGwCaMcWcFFg1tPCkwEwusliUh0ge" TargetMode="External"/><Relationship Id="rId33" Type="http://schemas.openxmlformats.org/officeDocument/2006/relationships/hyperlink" Target="https://drive.google.com/open?id=1BVDM3EyvkLuzIL7X9JBbyCW5a6mEobyD" TargetMode="External"/><Relationship Id="rId32" Type="http://schemas.openxmlformats.org/officeDocument/2006/relationships/hyperlink" Target="https://drive.google.com/open?id=1-WkvSM8M1iRpes4qNAKoys1uy0gSZuAz" TargetMode="External"/><Relationship Id="rId35" Type="http://schemas.openxmlformats.org/officeDocument/2006/relationships/hyperlink" Target="https://drive.google.com/open?id=1pekhNIbYD9tvUHPfraXXiM8uQzWWHS0E" TargetMode="External"/><Relationship Id="rId34" Type="http://schemas.openxmlformats.org/officeDocument/2006/relationships/hyperlink" Target="https://drive.google.com/open?id=1ew7NEUuD7-hDBSssFXVplC66Iwuan6dL" TargetMode="External"/><Relationship Id="rId37" Type="http://schemas.openxmlformats.org/officeDocument/2006/relationships/hyperlink" Target="https://drive.google.com/open?id=14LCJXHmHrAwIu7Guv1ZXOZ2kaARYnKV-" TargetMode="External"/><Relationship Id="rId36" Type="http://schemas.openxmlformats.org/officeDocument/2006/relationships/hyperlink" Target="https://drive.google.com/open?id=1Jn1uMi8SOkAXu-25h-CITfC-sSyfQXoV" TargetMode="External"/><Relationship Id="rId39" Type="http://schemas.openxmlformats.org/officeDocument/2006/relationships/hyperlink" Target="https://drive.google.com/open?id=1BGKtyFRFtMbuyWXSU25QRsGYMhu45TRS" TargetMode="External"/><Relationship Id="rId38" Type="http://schemas.openxmlformats.org/officeDocument/2006/relationships/hyperlink" Target="https://drive.google.com/open?id=1n0gulra4miuJxhNwfA2njoIdPJ6aNZ8O" TargetMode="External"/><Relationship Id="rId20" Type="http://schemas.openxmlformats.org/officeDocument/2006/relationships/hyperlink" Target="https://drive.google.com/open?id=16CIlng1Lk8fuqML0nsz6-kpiX0pAx-AG" TargetMode="External"/><Relationship Id="rId22" Type="http://schemas.openxmlformats.org/officeDocument/2006/relationships/hyperlink" Target="https://drive.google.com/open?id=114Yk2d0W9xAItp-zFY-59fgSFpkHbK_d" TargetMode="External"/><Relationship Id="rId21" Type="http://schemas.openxmlformats.org/officeDocument/2006/relationships/hyperlink" Target="https://drive.google.com/open?id=1erX7PdNl7KeXvCA5Pi0c8dSj4sOmh9X2" TargetMode="External"/><Relationship Id="rId24" Type="http://schemas.openxmlformats.org/officeDocument/2006/relationships/hyperlink" Target="https://drive.google.com/open?id=1j3mCB7n-7Q6Yo1vHCedw317AkqPCUu5a" TargetMode="External"/><Relationship Id="rId23" Type="http://schemas.openxmlformats.org/officeDocument/2006/relationships/hyperlink" Target="https://drive.google.com/open?id=1eHRNWXYhYItxKZuDJApXTHGAkdqOjxOn" TargetMode="External"/><Relationship Id="rId129" Type="http://schemas.openxmlformats.org/officeDocument/2006/relationships/hyperlink" Target="https://drive.google.com/open?id=1tW50-5wvFU4KIU3Z2ykyu6cSyiQWaxyT" TargetMode="External"/><Relationship Id="rId128" Type="http://schemas.openxmlformats.org/officeDocument/2006/relationships/hyperlink" Target="https://drive.google.com/open?id=1mYT_CycO0lIs1c4AGvIIltRAoRv8P8-k" TargetMode="External"/><Relationship Id="rId127" Type="http://schemas.openxmlformats.org/officeDocument/2006/relationships/hyperlink" Target="https://drive.google.com/open?id=1G2lSIa8QthRFSmMJkYVRgrk861quQ0Yx" TargetMode="External"/><Relationship Id="rId126" Type="http://schemas.openxmlformats.org/officeDocument/2006/relationships/hyperlink" Target="https://drive.google.com/open?id=1vEyMK7hFAO7lNZiAzFSJADSTa8I33O2z" TargetMode="External"/><Relationship Id="rId26" Type="http://schemas.openxmlformats.org/officeDocument/2006/relationships/hyperlink" Target="https://drive.google.com/open?id=1-pgBqsZtaNtoEcX0rPK3nmTPchyR0K5Y" TargetMode="External"/><Relationship Id="rId121" Type="http://schemas.openxmlformats.org/officeDocument/2006/relationships/hyperlink" Target="https://drive.google.com/open?id=1bXdbfYkEA1wE8Pfnf_oyZtOL4VAnj1WK" TargetMode="External"/><Relationship Id="rId25" Type="http://schemas.openxmlformats.org/officeDocument/2006/relationships/hyperlink" Target="https://drive.google.com/open?id=1PMskplDEWfErZMtPfP4Pp7MHvbcvIEjC" TargetMode="External"/><Relationship Id="rId120" Type="http://schemas.openxmlformats.org/officeDocument/2006/relationships/hyperlink" Target="https://drive.google.com/open?id=15NwWrWillZMrDmWM9IL9eekZZzSFQcow" TargetMode="External"/><Relationship Id="rId28" Type="http://schemas.openxmlformats.org/officeDocument/2006/relationships/hyperlink" Target="https://drive.google.com/open?id=1JeNo4ba2MMH4PTtNqhPCJAZmbk8cB8sd" TargetMode="External"/><Relationship Id="rId27" Type="http://schemas.openxmlformats.org/officeDocument/2006/relationships/hyperlink" Target="https://drive.google.com/open?id=1ogj7qP_HdEYn88uQCMx1PZYkRiSgRVUD" TargetMode="External"/><Relationship Id="rId125" Type="http://schemas.openxmlformats.org/officeDocument/2006/relationships/hyperlink" Target="https://drive.google.com/open?id=1emnvGUMsURfyQcdhFOWURSNV8zutlUu1" TargetMode="External"/><Relationship Id="rId29" Type="http://schemas.openxmlformats.org/officeDocument/2006/relationships/hyperlink" Target="https://drive.google.com/open?id=1drg_CGoDxOFbMgXGDQkDC3QqtEo6n1W2" TargetMode="External"/><Relationship Id="rId124" Type="http://schemas.openxmlformats.org/officeDocument/2006/relationships/hyperlink" Target="https://drive.google.com/open?id=1hi8BR4IfjhvH4Q6K0rM5TbDXnwyDWx3B" TargetMode="External"/><Relationship Id="rId123" Type="http://schemas.openxmlformats.org/officeDocument/2006/relationships/hyperlink" Target="https://drive.google.com/open?id=1xPWmng-5G8Uz3wTq9SK9jisv239t8KLD" TargetMode="External"/><Relationship Id="rId122" Type="http://schemas.openxmlformats.org/officeDocument/2006/relationships/hyperlink" Target="https://drive.google.com/open?id=1aHagnOuf8Kg5F7pbBoJ-GxSe7rmecZGZ" TargetMode="External"/><Relationship Id="rId95" Type="http://schemas.openxmlformats.org/officeDocument/2006/relationships/hyperlink" Target="https://drive.google.com/open?id=1lvVcn6HZnoF4PZRkhk84Gw4lNjOQTYop" TargetMode="External"/><Relationship Id="rId94" Type="http://schemas.openxmlformats.org/officeDocument/2006/relationships/hyperlink" Target="https://drive.google.com/open?id=1e3D1qAqWhEKEisyXAgBODvlkHYG2mxTB" TargetMode="External"/><Relationship Id="rId97" Type="http://schemas.openxmlformats.org/officeDocument/2006/relationships/hyperlink" Target="https://drive.google.com/open?id=1wVhML_aRImiBWZ0c1vc0d8uVZO-hZF_T" TargetMode="External"/><Relationship Id="rId96" Type="http://schemas.openxmlformats.org/officeDocument/2006/relationships/hyperlink" Target="https://drive.google.com/open?id=1JT9gLpXqD6ZhvIOq04cUbEF0bCgm2iOw" TargetMode="External"/><Relationship Id="rId11" Type="http://schemas.openxmlformats.org/officeDocument/2006/relationships/hyperlink" Target="https://drive.google.com/open?id=17IGg82YZUInoeumQm53KxY_xqYwIq9M5" TargetMode="External"/><Relationship Id="rId99" Type="http://schemas.openxmlformats.org/officeDocument/2006/relationships/hyperlink" Target="https://drive.google.com/open?id=1efHsL0EC4WWTbT0y7qO7ygR_juWJUO3S" TargetMode="External"/><Relationship Id="rId10" Type="http://schemas.openxmlformats.org/officeDocument/2006/relationships/hyperlink" Target="https://drive.google.com/open?id=1mXMvG3gKjNo-C48bS5gsRH9WGPhBUfKv" TargetMode="External"/><Relationship Id="rId98" Type="http://schemas.openxmlformats.org/officeDocument/2006/relationships/hyperlink" Target="https://drive.google.com/open?id=1efHsL0EC4WWTbT0y7qO7ygR_juWJUO3S" TargetMode="External"/><Relationship Id="rId13" Type="http://schemas.openxmlformats.org/officeDocument/2006/relationships/hyperlink" Target="https://drive.google.com/open?id=1DfwMzHs8jcqlSLo9seimShEFtWZEHnc4" TargetMode="External"/><Relationship Id="rId12" Type="http://schemas.openxmlformats.org/officeDocument/2006/relationships/hyperlink" Target="https://drive.google.com/open?id=1V4nwWNhhoG2BI5ZOxx1TGymGNnzINJX1" TargetMode="External"/><Relationship Id="rId91" Type="http://schemas.openxmlformats.org/officeDocument/2006/relationships/hyperlink" Target="https://drive.google.com/open?id=1_VRN8SVaGAbmFRZWJjB_n4-9qQDN_p1x" TargetMode="External"/><Relationship Id="rId90" Type="http://schemas.openxmlformats.org/officeDocument/2006/relationships/hyperlink" Target="https://drive.google.com/open?id=1dzOeLVY7aDmhLItikuliCHACcDamO6Ux" TargetMode="External"/><Relationship Id="rId93" Type="http://schemas.openxmlformats.org/officeDocument/2006/relationships/hyperlink" Target="https://drive.google.com/open?id=1oX7YJPykij4jMvR1wn6SJL8VunyTkwww" TargetMode="External"/><Relationship Id="rId92" Type="http://schemas.openxmlformats.org/officeDocument/2006/relationships/hyperlink" Target="https://drive.google.com/open?id=1fyYYOf8HnkIRV2Eg1LANr0QiE-vI_QXx" TargetMode="External"/><Relationship Id="rId118" Type="http://schemas.openxmlformats.org/officeDocument/2006/relationships/hyperlink" Target="https://drive.google.com/open?id=18M2uZQ2xc46DB0ApMGMCVPO-IAvJXt6s" TargetMode="External"/><Relationship Id="rId117" Type="http://schemas.openxmlformats.org/officeDocument/2006/relationships/hyperlink" Target="https://drive.google.com/open?id=1r5VUqlCB-DbVQGGBOR-5hUHL98i1N5gT" TargetMode="External"/><Relationship Id="rId116" Type="http://schemas.openxmlformats.org/officeDocument/2006/relationships/hyperlink" Target="https://drive.google.com/open?id=1XUqZlV4nrdo3TRN7POhTgvKMv_7lrfR2" TargetMode="External"/><Relationship Id="rId115" Type="http://schemas.openxmlformats.org/officeDocument/2006/relationships/hyperlink" Target="https://drive.google.com/open?id=1lm3pufB3H_wMsQNMBGoxmdd5lMvd6HhI" TargetMode="External"/><Relationship Id="rId119" Type="http://schemas.openxmlformats.org/officeDocument/2006/relationships/hyperlink" Target="https://drive.google.com/open?id=19kJta4RAjoMFbTtzhL0eZ4HHfgM-nd07" TargetMode="External"/><Relationship Id="rId15" Type="http://schemas.openxmlformats.org/officeDocument/2006/relationships/hyperlink" Target="https://drive.google.com/open?id=1qKhR9IE0tteEJ6eDDqTAVBm3luYJecm4" TargetMode="External"/><Relationship Id="rId110" Type="http://schemas.openxmlformats.org/officeDocument/2006/relationships/hyperlink" Target="https://drive.google.com/open?id=1rlyc8F_DlSk-v6InphaIdUYTeTqxauhv" TargetMode="External"/><Relationship Id="rId14" Type="http://schemas.openxmlformats.org/officeDocument/2006/relationships/hyperlink" Target="https://drive.google.com/open?id=18ggVy20EocCK6zD4Te4_mciP_mHhA41j" TargetMode="External"/><Relationship Id="rId17" Type="http://schemas.openxmlformats.org/officeDocument/2006/relationships/hyperlink" Target="https://drive.google.com/open?id=1-4ifn8Ztqb8UiokPTwq73hewiEZoOHJw" TargetMode="External"/><Relationship Id="rId16" Type="http://schemas.openxmlformats.org/officeDocument/2006/relationships/hyperlink" Target="https://drive.google.com/open?id=1l6Y8xSAfNztyS2vrGxLIyM5Bnw4m8NiF" TargetMode="External"/><Relationship Id="rId19" Type="http://schemas.openxmlformats.org/officeDocument/2006/relationships/hyperlink" Target="https://drive.google.com/open?id=1LNJrXWLIrMbfCUlDpKuT4rZb1bAcNw4_" TargetMode="External"/><Relationship Id="rId114" Type="http://schemas.openxmlformats.org/officeDocument/2006/relationships/hyperlink" Target="https://drive.google.com/open?id=1mlaGIhkmiDuh92AywDOz7vJVFBMakurq" TargetMode="External"/><Relationship Id="rId18" Type="http://schemas.openxmlformats.org/officeDocument/2006/relationships/hyperlink" Target="https://drive.google.com/open?id=1LR7JaHDJeio6GMfYmnW_krOxXivixX4J" TargetMode="External"/><Relationship Id="rId113" Type="http://schemas.openxmlformats.org/officeDocument/2006/relationships/hyperlink" Target="https://drive.google.com/open?id=1G8pRcr_mguQ3Ci2W3Sz90XriV95fTJaw" TargetMode="External"/><Relationship Id="rId112" Type="http://schemas.openxmlformats.org/officeDocument/2006/relationships/hyperlink" Target="https://drive.google.com/open?id=1Xepr-ECAhy3wIRGYzx9cSww_VPVOzTXx" TargetMode="External"/><Relationship Id="rId111" Type="http://schemas.openxmlformats.org/officeDocument/2006/relationships/hyperlink" Target="https://drive.google.com/open?id=1fov8SheXxLI3UBym3M9H5M7Wn7Js9bad" TargetMode="External"/><Relationship Id="rId84" Type="http://schemas.openxmlformats.org/officeDocument/2006/relationships/hyperlink" Target="https://drive.google.com/open?id=1wHn94OpzaCYLgoduPX7dhp-6EpcDFahH" TargetMode="External"/><Relationship Id="rId83" Type="http://schemas.openxmlformats.org/officeDocument/2006/relationships/hyperlink" Target="https://drive.google.com/open?id=1ePuhtrja8204DlRN0B6EH7sryXClyz2S" TargetMode="External"/><Relationship Id="rId86" Type="http://schemas.openxmlformats.org/officeDocument/2006/relationships/hyperlink" Target="https://drive.google.com/open?id=1J2ozRAhXLTX3OOCDHKzGuLc2CFUHKYkm" TargetMode="External"/><Relationship Id="rId85" Type="http://schemas.openxmlformats.org/officeDocument/2006/relationships/hyperlink" Target="https://drive.google.com/open?id=1x6_O0E81pCmN0tau9VfT2_33iNoXS-5I" TargetMode="External"/><Relationship Id="rId88" Type="http://schemas.openxmlformats.org/officeDocument/2006/relationships/hyperlink" Target="https://drive.google.com/open?id=1jTSagGqGWcjWiWdix9jye1cEqo6RsSmC" TargetMode="External"/><Relationship Id="rId87" Type="http://schemas.openxmlformats.org/officeDocument/2006/relationships/hyperlink" Target="https://drive.google.com/open?id=1ptB7uep5GGbmX98tmC1driDx-1PH1Puq" TargetMode="External"/><Relationship Id="rId89" Type="http://schemas.openxmlformats.org/officeDocument/2006/relationships/hyperlink" Target="https://drive.google.com/open?id=1JcBgWjTCwNSkBDAF95GbnJvkTbhRmAd0" TargetMode="External"/><Relationship Id="rId80" Type="http://schemas.openxmlformats.org/officeDocument/2006/relationships/hyperlink" Target="https://drive.google.com/open?id=1pinleH7E3zs1UJPcmQjbI3AFpOuQwI6z" TargetMode="External"/><Relationship Id="rId82" Type="http://schemas.openxmlformats.org/officeDocument/2006/relationships/hyperlink" Target="https://drive.google.com/open?id=1i4uKYm3X_4ZVsnFBFic4JZwZ6z9dZTMX" TargetMode="External"/><Relationship Id="rId81" Type="http://schemas.openxmlformats.org/officeDocument/2006/relationships/hyperlink" Target="https://drive.google.com/open?id=19pTK79JhE5o3q98Ih1nK1c356ax1uJYe" TargetMode="External"/><Relationship Id="rId1" Type="http://schemas.openxmlformats.org/officeDocument/2006/relationships/hyperlink" Target="https://drive.google.com/open?id=13HwUymdH93ta3MSsVBGEAYHH3twOT-jc" TargetMode="External"/><Relationship Id="rId2" Type="http://schemas.openxmlformats.org/officeDocument/2006/relationships/hyperlink" Target="https://drive.google.com/open?id=1CegjRbbRF0gQF1UAq0fghbbbk8mdUNpC" TargetMode="External"/><Relationship Id="rId3" Type="http://schemas.openxmlformats.org/officeDocument/2006/relationships/hyperlink" Target="https://drive.google.com/open?id=1GRopZ0FKtcYgIY-5PZP8KsUPilPvRTBT" TargetMode="External"/><Relationship Id="rId4" Type="http://schemas.openxmlformats.org/officeDocument/2006/relationships/hyperlink" Target="https://drive.google.com/open?id=13iEBRbt09eaC8gTg9eZ4TkMdObxi9IB4" TargetMode="External"/><Relationship Id="rId9" Type="http://schemas.openxmlformats.org/officeDocument/2006/relationships/hyperlink" Target="https://drive.google.com/open?id=1iBz9q47Dmnk_D9fep2Lym2uWB6dEUXDr" TargetMode="External"/><Relationship Id="rId143" Type="http://schemas.openxmlformats.org/officeDocument/2006/relationships/hyperlink" Target="https://drive.google.com/open?id=1gx-W0sJ16QgWhVjMiD_RqjR3uQtqb8bZ" TargetMode="External"/><Relationship Id="rId142" Type="http://schemas.openxmlformats.org/officeDocument/2006/relationships/hyperlink" Target="https://drive.google.com/open?id=1n7yyQeZ_9CnuCB0LkD-lQN5pa70eSqBq" TargetMode="External"/><Relationship Id="rId141" Type="http://schemas.openxmlformats.org/officeDocument/2006/relationships/hyperlink" Target="https://drive.google.com/open?id=1QuStFajL5_FLTnaZhNencXicqOHvnYqV" TargetMode="External"/><Relationship Id="rId140" Type="http://schemas.openxmlformats.org/officeDocument/2006/relationships/hyperlink" Target="https://drive.google.com/open?id=1leuGYxmrYwqfZqXVFre_UOPNbroeLcEY" TargetMode="External"/><Relationship Id="rId5" Type="http://schemas.openxmlformats.org/officeDocument/2006/relationships/hyperlink" Target="https://drive.google.com/open?id=17OrwZu9qBLjkFhKJUKtgqBazg2r8e2Ev" TargetMode="External"/><Relationship Id="rId6" Type="http://schemas.openxmlformats.org/officeDocument/2006/relationships/hyperlink" Target="https://drive.google.com/open?id=1-cSw1jSvXNUPQywdnPyHGc71VCkWhtLz" TargetMode="External"/><Relationship Id="rId7" Type="http://schemas.openxmlformats.org/officeDocument/2006/relationships/hyperlink" Target="https://drive.google.com/open?id=1Xzij3s8iIaAgA5xbAciEysCDtBJ3Si9P" TargetMode="External"/><Relationship Id="rId8" Type="http://schemas.openxmlformats.org/officeDocument/2006/relationships/hyperlink" Target="https://drive.google.com/open?id=1wKF-NnXdsL1Db1KZrEslFfwXinSMkkcs" TargetMode="External"/><Relationship Id="rId144" Type="http://schemas.openxmlformats.org/officeDocument/2006/relationships/drawing" Target="../drawings/drawing3.xml"/><Relationship Id="rId73" Type="http://schemas.openxmlformats.org/officeDocument/2006/relationships/hyperlink" Target="https://drive.google.com/open?id=1d8X19RX4O1xrBwGmHJbYEBVxmdC99dKj" TargetMode="External"/><Relationship Id="rId72" Type="http://schemas.openxmlformats.org/officeDocument/2006/relationships/hyperlink" Target="https://drive.google.com/open?id=1R9dqH8EXThaUehIjUFMqFhdXCI6K3xfG" TargetMode="External"/><Relationship Id="rId75" Type="http://schemas.openxmlformats.org/officeDocument/2006/relationships/hyperlink" Target="https://drive.google.com/open?id=1Qv1mES8fkO09LCcb3NBpk59IUJGS8CnN" TargetMode="External"/><Relationship Id="rId74" Type="http://schemas.openxmlformats.org/officeDocument/2006/relationships/hyperlink" Target="https://drive.google.com/open?id=1AqiKiSZrTt7X5EVpZIBHnZkf6NKRDNJt" TargetMode="External"/><Relationship Id="rId77" Type="http://schemas.openxmlformats.org/officeDocument/2006/relationships/hyperlink" Target="https://drive.google.com/open?id=1ufs5Zm5sncvbpVC8DN8LYiKlwFxhYIeX" TargetMode="External"/><Relationship Id="rId76" Type="http://schemas.openxmlformats.org/officeDocument/2006/relationships/hyperlink" Target="https://drive.google.com/open?id=13nZI_rViptHu-uSSvpFbpoaT6I_8iDBg" TargetMode="External"/><Relationship Id="rId79" Type="http://schemas.openxmlformats.org/officeDocument/2006/relationships/hyperlink" Target="https://drive.google.com/open?id=1GThzTJgNowjoyGyHbhbWqoEjcd0qznUZ" TargetMode="External"/><Relationship Id="rId78" Type="http://schemas.openxmlformats.org/officeDocument/2006/relationships/hyperlink" Target="https://drive.google.com/open?id=10udNDsCO-kYefIDLjywVNTZRommGKpo5" TargetMode="External"/><Relationship Id="rId71" Type="http://schemas.openxmlformats.org/officeDocument/2006/relationships/hyperlink" Target="https://drive.google.com/open?id=1zH34Oq0i41vlzb6UToffcrePlt4YC_2g" TargetMode="External"/><Relationship Id="rId70" Type="http://schemas.openxmlformats.org/officeDocument/2006/relationships/hyperlink" Target="https://drive.google.com/open?id=1ggJaBBXcWu12D5TP976xtLQvuvEtHa5g" TargetMode="External"/><Relationship Id="rId139" Type="http://schemas.openxmlformats.org/officeDocument/2006/relationships/hyperlink" Target="https://drive.google.com/open?id=1cf34QSI-06BMStaKZubETOAOLKSF60Tm" TargetMode="External"/><Relationship Id="rId138" Type="http://schemas.openxmlformats.org/officeDocument/2006/relationships/hyperlink" Target="https://drive.google.com/open?id=1e7lPM3RCDTPPDCo3NZWWPzg9JmhaFc8B" TargetMode="External"/><Relationship Id="rId137" Type="http://schemas.openxmlformats.org/officeDocument/2006/relationships/hyperlink" Target="https://drive.google.com/open?id=1EdXZoQGXua3nju79O7KPKsnlz0UEG68M" TargetMode="External"/><Relationship Id="rId132" Type="http://schemas.openxmlformats.org/officeDocument/2006/relationships/hyperlink" Target="https://drive.google.com/open?id=1sODeuSkgEgHdOxjVG4rZLGNltHMfkWU0" TargetMode="External"/><Relationship Id="rId131" Type="http://schemas.openxmlformats.org/officeDocument/2006/relationships/hyperlink" Target="https://drive.google.com/open?id=1uWYOSjC7D1QdrGZrff01Mq_CeIZjC_7h" TargetMode="External"/><Relationship Id="rId130" Type="http://schemas.openxmlformats.org/officeDocument/2006/relationships/hyperlink" Target="https://drive.google.com/open?id=1Evdl7oQGRTSx3cZuOOsR7eWtEyz5sUut" TargetMode="External"/><Relationship Id="rId136" Type="http://schemas.openxmlformats.org/officeDocument/2006/relationships/hyperlink" Target="https://drive.google.com/open?id=1WFo4LApip7Ag8oZ4KlYIZ6gnrSJJ2Ogw" TargetMode="External"/><Relationship Id="rId135" Type="http://schemas.openxmlformats.org/officeDocument/2006/relationships/hyperlink" Target="https://drive.google.com/open?id=1g7ZhmzVyedEGbb1LCICcrmwz7LEjSFM7" TargetMode="External"/><Relationship Id="rId134" Type="http://schemas.openxmlformats.org/officeDocument/2006/relationships/hyperlink" Target="https://drive.google.com/open?id=1TvmezUSCJ4fiP30PbwELxOzgjTO4jUrB" TargetMode="External"/><Relationship Id="rId133" Type="http://schemas.openxmlformats.org/officeDocument/2006/relationships/hyperlink" Target="https://drive.google.com/open?id=1pCEEZcKMQ7Y9DFJbNVrW7_PrIr6MM1LD" TargetMode="External"/><Relationship Id="rId62" Type="http://schemas.openxmlformats.org/officeDocument/2006/relationships/hyperlink" Target="https://drive.google.com/open?id=1ZS8bzuz4-FJKF1tx9OCQmf8MJp3Nw51_" TargetMode="External"/><Relationship Id="rId61" Type="http://schemas.openxmlformats.org/officeDocument/2006/relationships/hyperlink" Target="https://drive.google.com/open?id=10JnnP_LVpOl-qc6-PWpxsgiqlbqEyrQW" TargetMode="External"/><Relationship Id="rId64" Type="http://schemas.openxmlformats.org/officeDocument/2006/relationships/hyperlink" Target="https://drive.google.com/open?id=1qY9359Azr5aXNMjKVdOypVBSmfu8kBrg" TargetMode="External"/><Relationship Id="rId63" Type="http://schemas.openxmlformats.org/officeDocument/2006/relationships/hyperlink" Target="https://drive.google.com/open?id=1rbzU3py7hTmQ8LbvHdAw-k8K-bcSEj8g" TargetMode="External"/><Relationship Id="rId66" Type="http://schemas.openxmlformats.org/officeDocument/2006/relationships/hyperlink" Target="https://drive.google.com/open?id=1SIBuJc7xaQFAY7QPdlNcQk_FPDyz7XuL" TargetMode="External"/><Relationship Id="rId65" Type="http://schemas.openxmlformats.org/officeDocument/2006/relationships/hyperlink" Target="https://drive.google.com/open?id=1iBR7pmUbTV_MmqHonPUJuyiLuBRheZyS" TargetMode="External"/><Relationship Id="rId68" Type="http://schemas.openxmlformats.org/officeDocument/2006/relationships/hyperlink" Target="https://drive.google.com/open?id=1t60kNBtpmBzwqPi6rguKMvJaMuRT3Sxi" TargetMode="External"/><Relationship Id="rId67" Type="http://schemas.openxmlformats.org/officeDocument/2006/relationships/hyperlink" Target="https://drive.google.com/open?id=12yMUjBO9Z3XVQKRtjRDOGGyu66UGR9rZ" TargetMode="External"/><Relationship Id="rId60" Type="http://schemas.openxmlformats.org/officeDocument/2006/relationships/hyperlink" Target="https://drive.google.com/open?id=1ympFfBZTqS8YGvAF7q8DcnntQ0P0csv2" TargetMode="External"/><Relationship Id="rId69" Type="http://schemas.openxmlformats.org/officeDocument/2006/relationships/hyperlink" Target="https://drive.google.com/open?id=1ZW87qTySmZGO--jFbnMeoogglI2FLfxa" TargetMode="External"/><Relationship Id="rId51" Type="http://schemas.openxmlformats.org/officeDocument/2006/relationships/hyperlink" Target="https://drive.google.com/open?id=1QN4OK5dSRoR1c68fiJ4CXjeg-SPxWAs8" TargetMode="External"/><Relationship Id="rId50" Type="http://schemas.openxmlformats.org/officeDocument/2006/relationships/hyperlink" Target="https://drive.google.com/open?id=106sYzgmjVItbEuIBhB_ladkhMBUBAAoD" TargetMode="External"/><Relationship Id="rId53" Type="http://schemas.openxmlformats.org/officeDocument/2006/relationships/hyperlink" Target="https://drive.google.com/open?id=1JabW-wUgvgdkFDaYemmVbYGCKwuIaevN" TargetMode="External"/><Relationship Id="rId52" Type="http://schemas.openxmlformats.org/officeDocument/2006/relationships/hyperlink" Target="https://drive.google.com/open?id=1yWmGPnPHtBBP6CMkml3pjhRez7hiZjD9" TargetMode="External"/><Relationship Id="rId55" Type="http://schemas.openxmlformats.org/officeDocument/2006/relationships/hyperlink" Target="https://drive.google.com/open?id=1LNHv-kB6Xq0LApuLyXTTBO8lqpAPuzKj" TargetMode="External"/><Relationship Id="rId54" Type="http://schemas.openxmlformats.org/officeDocument/2006/relationships/hyperlink" Target="https://drive.google.com/open?id=1NtDvlpdXFa5JZgWaQfdkK6wQm40ur_22" TargetMode="External"/><Relationship Id="rId57" Type="http://schemas.openxmlformats.org/officeDocument/2006/relationships/hyperlink" Target="https://drive.google.com/open?id=1OKmedtoaL5D-K9aPWFUlq96J49oMMS_X" TargetMode="External"/><Relationship Id="rId56" Type="http://schemas.openxmlformats.org/officeDocument/2006/relationships/hyperlink" Target="https://drive.google.com/open?id=1JIQJw-lIU_Y8bNUd5lAVy6Ed0hMvBi_-" TargetMode="External"/><Relationship Id="rId59" Type="http://schemas.openxmlformats.org/officeDocument/2006/relationships/hyperlink" Target="https://drive.google.com/open?id=1Ja9Pr39FuzTNtfCCWBAzA8S6s4Z2DAUL" TargetMode="External"/><Relationship Id="rId58" Type="http://schemas.openxmlformats.org/officeDocument/2006/relationships/hyperlink" Target="https://drive.google.com/open?id=1E3CkLBxCaIWLnXABl2wHmlFQmjmIjmUO"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4.29"/>
    <col customWidth="1" min="2" max="2" width="42.71"/>
    <col customWidth="1" min="3" max="3" width="43.0"/>
    <col customWidth="1" min="4" max="4" width="10.14"/>
    <col customWidth="1" min="5" max="5" width="17.14"/>
    <col customWidth="1" min="6" max="6" width="29.29"/>
  </cols>
  <sheetData>
    <row r="1" ht="15.75" customHeight="1">
      <c r="A1" s="1" t="s">
        <v>0</v>
      </c>
      <c r="B1" s="2"/>
      <c r="C1" s="3"/>
      <c r="D1" s="4"/>
      <c r="E1" s="4"/>
      <c r="F1" s="4"/>
    </row>
    <row r="2" ht="42.75" customHeight="1">
      <c r="A2" s="5"/>
      <c r="B2" s="6"/>
      <c r="C2" s="7"/>
      <c r="D2" s="4"/>
      <c r="E2" s="8"/>
      <c r="F2" s="9"/>
    </row>
    <row r="3" ht="75.0" customHeight="1">
      <c r="A3" s="10" t="s">
        <v>1</v>
      </c>
      <c r="B3" s="10" t="s">
        <v>2</v>
      </c>
      <c r="C3" s="10" t="s">
        <v>3</v>
      </c>
      <c r="D3" s="11"/>
      <c r="E3" s="12" t="s">
        <v>4</v>
      </c>
      <c r="F3" s="13"/>
    </row>
    <row r="4" ht="50.25" customHeight="1">
      <c r="A4" s="14">
        <v>1.0</v>
      </c>
      <c r="B4" s="15" t="s">
        <v>5</v>
      </c>
      <c r="C4" s="14" t="s">
        <v>6</v>
      </c>
      <c r="D4" s="11"/>
      <c r="E4" s="16" t="s">
        <v>7</v>
      </c>
      <c r="F4" s="16" t="s">
        <v>8</v>
      </c>
    </row>
    <row r="5" ht="50.25" customHeight="1">
      <c r="A5" s="17">
        <v>2.0</v>
      </c>
      <c r="B5" s="18" t="s">
        <v>9</v>
      </c>
      <c r="C5" s="17" t="s">
        <v>6</v>
      </c>
      <c r="D5" s="11"/>
      <c r="E5" s="19">
        <v>95.0</v>
      </c>
      <c r="F5" s="20" t="s">
        <v>10</v>
      </c>
    </row>
    <row r="6" ht="50.25" customHeight="1">
      <c r="A6" s="17">
        <v>3.0</v>
      </c>
      <c r="B6" s="18" t="s">
        <v>11</v>
      </c>
      <c r="C6" s="17" t="s">
        <v>6</v>
      </c>
      <c r="D6" s="11"/>
      <c r="E6" s="19">
        <v>11.0</v>
      </c>
      <c r="F6" s="20" t="s">
        <v>12</v>
      </c>
    </row>
    <row r="7" ht="50.25" customHeight="1">
      <c r="A7" s="17">
        <v>4.0</v>
      </c>
      <c r="B7" s="18" t="s">
        <v>13</v>
      </c>
      <c r="C7" s="17" t="s">
        <v>10</v>
      </c>
      <c r="D7" s="11"/>
      <c r="E7" s="19">
        <v>20.0</v>
      </c>
      <c r="F7" s="20" t="s">
        <v>14</v>
      </c>
    </row>
    <row r="8" ht="50.25" customHeight="1">
      <c r="A8" s="17">
        <v>5.0</v>
      </c>
      <c r="B8" s="18" t="s">
        <v>15</v>
      </c>
      <c r="C8" s="17" t="s">
        <v>10</v>
      </c>
      <c r="D8" s="11"/>
      <c r="E8" s="20">
        <v>88.0</v>
      </c>
      <c r="F8" s="20" t="s">
        <v>16</v>
      </c>
    </row>
    <row r="9" ht="50.25" customHeight="1">
      <c r="A9" s="17">
        <v>6.0</v>
      </c>
      <c r="B9" s="18" t="s">
        <v>17</v>
      </c>
      <c r="C9" s="17" t="s">
        <v>10</v>
      </c>
      <c r="D9" s="11"/>
      <c r="E9" s="11"/>
      <c r="F9" s="11"/>
    </row>
    <row r="10" ht="50.25" customHeight="1">
      <c r="A10" s="17">
        <v>7.0</v>
      </c>
      <c r="B10" s="18" t="s">
        <v>18</v>
      </c>
      <c r="C10" s="17" t="s">
        <v>6</v>
      </c>
      <c r="D10" s="11"/>
      <c r="E10" s="11"/>
      <c r="F10" s="11"/>
    </row>
    <row r="11" ht="114.75" customHeight="1">
      <c r="A11" s="17">
        <v>8.0</v>
      </c>
      <c r="B11" s="18" t="s">
        <v>19</v>
      </c>
      <c r="C11" s="17" t="s">
        <v>20</v>
      </c>
      <c r="D11" s="11"/>
      <c r="E11" s="11"/>
      <c r="F11" s="11"/>
    </row>
    <row r="12" ht="53.25" customHeight="1">
      <c r="A12" s="17">
        <v>9.0</v>
      </c>
      <c r="B12" s="18" t="s">
        <v>21</v>
      </c>
      <c r="C12" s="17" t="s">
        <v>6</v>
      </c>
      <c r="D12" s="11"/>
      <c r="E12" s="11"/>
      <c r="F12" s="11"/>
    </row>
    <row r="13" ht="53.25" customHeight="1">
      <c r="A13" s="17">
        <v>10.0</v>
      </c>
      <c r="B13" s="18" t="s">
        <v>22</v>
      </c>
      <c r="C13" s="21" t="s">
        <v>23</v>
      </c>
      <c r="D13" s="11"/>
      <c r="E13" s="11"/>
      <c r="F13" s="11"/>
    </row>
    <row r="14" ht="53.25" customHeight="1">
      <c r="A14" s="17">
        <v>11.0</v>
      </c>
      <c r="B14" s="18" t="s">
        <v>24</v>
      </c>
      <c r="C14" s="17" t="s">
        <v>6</v>
      </c>
      <c r="D14" s="11"/>
      <c r="E14" s="11"/>
      <c r="F14" s="11"/>
    </row>
    <row r="15" ht="53.25" customHeight="1">
      <c r="A15" s="17">
        <v>12.0</v>
      </c>
      <c r="B15" s="18" t="s">
        <v>25</v>
      </c>
      <c r="C15" s="17" t="s">
        <v>6</v>
      </c>
      <c r="D15" s="11"/>
      <c r="E15" s="11"/>
      <c r="F15" s="11"/>
    </row>
    <row r="16" ht="53.25" customHeight="1">
      <c r="A16" s="17">
        <v>13.0</v>
      </c>
      <c r="B16" s="18" t="s">
        <v>26</v>
      </c>
      <c r="C16" s="17" t="s">
        <v>6</v>
      </c>
      <c r="D16" s="11"/>
      <c r="E16" s="11"/>
      <c r="F16" s="11"/>
    </row>
    <row r="17" ht="53.25" customHeight="1">
      <c r="A17" s="17">
        <v>14.0</v>
      </c>
      <c r="B17" s="18" t="s">
        <v>27</v>
      </c>
      <c r="C17" s="17" t="s">
        <v>6</v>
      </c>
      <c r="D17" s="11"/>
      <c r="E17" s="11"/>
      <c r="F17" s="11"/>
    </row>
    <row r="18" ht="73.5" customHeight="1">
      <c r="A18" s="17">
        <v>15.0</v>
      </c>
      <c r="B18" s="18" t="s">
        <v>28</v>
      </c>
      <c r="C18" s="17" t="s">
        <v>29</v>
      </c>
      <c r="D18" s="11"/>
      <c r="E18" s="11"/>
      <c r="F18" s="11"/>
    </row>
    <row r="19" ht="53.25" customHeight="1">
      <c r="A19" s="17">
        <v>16.0</v>
      </c>
      <c r="B19" s="18" t="s">
        <v>30</v>
      </c>
      <c r="C19" s="17" t="s">
        <v>6</v>
      </c>
      <c r="D19" s="11"/>
      <c r="E19" s="11"/>
      <c r="F19" s="11"/>
    </row>
    <row r="20" ht="53.25" customHeight="1">
      <c r="A20" s="17">
        <v>17.0</v>
      </c>
      <c r="B20" s="18" t="s">
        <v>31</v>
      </c>
      <c r="C20" s="17" t="s">
        <v>10</v>
      </c>
      <c r="D20" s="11"/>
      <c r="E20" s="11"/>
      <c r="F20" s="11"/>
    </row>
    <row r="21" ht="53.25" customHeight="1">
      <c r="A21" s="17">
        <v>18.0</v>
      </c>
      <c r="B21" s="18" t="s">
        <v>32</v>
      </c>
      <c r="C21" s="17" t="s">
        <v>6</v>
      </c>
      <c r="D21" s="11"/>
      <c r="E21" s="11"/>
      <c r="F21" s="11"/>
    </row>
    <row r="22" ht="63.0" customHeight="1">
      <c r="A22" s="17">
        <v>19.0</v>
      </c>
      <c r="B22" s="18" t="s">
        <v>33</v>
      </c>
      <c r="C22" s="17" t="s">
        <v>34</v>
      </c>
      <c r="D22" s="11"/>
      <c r="E22" s="11"/>
      <c r="F22" s="11"/>
    </row>
    <row r="23" ht="53.25" customHeight="1">
      <c r="A23" s="17">
        <v>20.0</v>
      </c>
      <c r="B23" s="18" t="s">
        <v>35</v>
      </c>
      <c r="C23" s="17" t="s">
        <v>14</v>
      </c>
      <c r="D23" s="11"/>
      <c r="E23" s="11"/>
      <c r="F23" s="11"/>
    </row>
    <row r="24" ht="53.25" customHeight="1">
      <c r="A24" s="17">
        <v>21.0</v>
      </c>
      <c r="B24" s="18" t="s">
        <v>36</v>
      </c>
      <c r="C24" s="17" t="s">
        <v>10</v>
      </c>
      <c r="D24" s="11"/>
      <c r="E24" s="11"/>
      <c r="F24" s="11"/>
    </row>
    <row r="25" ht="53.25" customHeight="1">
      <c r="A25" s="17">
        <v>22.0</v>
      </c>
      <c r="B25" s="18" t="s">
        <v>37</v>
      </c>
      <c r="C25" s="17" t="s">
        <v>10</v>
      </c>
      <c r="D25" s="11"/>
      <c r="E25" s="11"/>
      <c r="F25" s="11"/>
    </row>
    <row r="26" ht="53.25" customHeight="1">
      <c r="A26" s="17">
        <v>23.0</v>
      </c>
      <c r="B26" s="18" t="s">
        <v>38</v>
      </c>
      <c r="C26" s="17" t="s">
        <v>6</v>
      </c>
      <c r="D26" s="11"/>
      <c r="E26" s="11"/>
      <c r="F26" s="11"/>
    </row>
    <row r="27" ht="72.0" customHeight="1">
      <c r="A27" s="17">
        <v>24.0</v>
      </c>
      <c r="B27" s="18" t="s">
        <v>39</v>
      </c>
      <c r="C27" s="17" t="s">
        <v>6</v>
      </c>
      <c r="D27" s="11"/>
      <c r="E27" s="11"/>
      <c r="F27" s="11"/>
    </row>
    <row r="28" ht="53.25" customHeight="1">
      <c r="A28" s="17">
        <v>25.0</v>
      </c>
      <c r="B28" s="18" t="s">
        <v>40</v>
      </c>
      <c r="C28" s="17" t="s">
        <v>6</v>
      </c>
      <c r="D28" s="11"/>
      <c r="E28" s="11"/>
      <c r="F28" s="11"/>
    </row>
    <row r="29" ht="53.25" customHeight="1">
      <c r="A29" s="17">
        <v>26.0</v>
      </c>
      <c r="B29" s="18" t="s">
        <v>41</v>
      </c>
      <c r="C29" s="17" t="s">
        <v>6</v>
      </c>
      <c r="D29" s="11"/>
      <c r="E29" s="11"/>
      <c r="F29" s="11"/>
    </row>
    <row r="30" ht="53.25" customHeight="1">
      <c r="A30" s="17">
        <v>27.0</v>
      </c>
      <c r="B30" s="18" t="s">
        <v>42</v>
      </c>
      <c r="C30" s="17" t="s">
        <v>10</v>
      </c>
      <c r="D30" s="11"/>
      <c r="E30" s="11"/>
      <c r="F30" s="11"/>
    </row>
    <row r="31" ht="53.25" customHeight="1">
      <c r="A31" s="17">
        <v>28.0</v>
      </c>
      <c r="B31" s="18" t="s">
        <v>43</v>
      </c>
      <c r="C31" s="17" t="s">
        <v>6</v>
      </c>
      <c r="D31" s="11"/>
      <c r="E31" s="11"/>
      <c r="F31" s="11"/>
    </row>
    <row r="32" ht="53.25" customHeight="1">
      <c r="A32" s="17">
        <v>29.0</v>
      </c>
      <c r="B32" s="18" t="s">
        <v>44</v>
      </c>
      <c r="C32" s="17" t="s">
        <v>6</v>
      </c>
      <c r="D32" s="11"/>
      <c r="E32" s="11"/>
      <c r="F32" s="11"/>
    </row>
    <row r="33" ht="101.25" customHeight="1">
      <c r="A33" s="17">
        <v>30.0</v>
      </c>
      <c r="B33" s="18" t="s">
        <v>45</v>
      </c>
      <c r="C33" s="17" t="s">
        <v>46</v>
      </c>
      <c r="D33" s="22"/>
      <c r="E33" s="22"/>
      <c r="F33" s="22"/>
    </row>
    <row r="34" ht="53.25" customHeight="1">
      <c r="A34" s="17">
        <v>31.0</v>
      </c>
      <c r="B34" s="18" t="s">
        <v>47</v>
      </c>
      <c r="C34" s="17" t="s">
        <v>10</v>
      </c>
      <c r="D34" s="11"/>
      <c r="E34" s="11"/>
      <c r="F34" s="11"/>
    </row>
    <row r="35" ht="53.25" customHeight="1">
      <c r="A35" s="17">
        <v>32.0</v>
      </c>
      <c r="B35" s="18" t="s">
        <v>48</v>
      </c>
      <c r="C35" s="17" t="s">
        <v>6</v>
      </c>
      <c r="D35" s="11"/>
      <c r="E35" s="11"/>
      <c r="F35" s="11"/>
    </row>
    <row r="36" ht="53.25" customHeight="1">
      <c r="A36" s="17">
        <v>33.0</v>
      </c>
      <c r="B36" s="18" t="s">
        <v>49</v>
      </c>
      <c r="C36" s="17" t="s">
        <v>10</v>
      </c>
      <c r="D36" s="11"/>
      <c r="E36" s="11"/>
      <c r="F36" s="11"/>
    </row>
    <row r="37" ht="53.25" customHeight="1">
      <c r="A37" s="17">
        <v>34.0</v>
      </c>
      <c r="B37" s="18" t="s">
        <v>50</v>
      </c>
      <c r="C37" s="17" t="s">
        <v>6</v>
      </c>
      <c r="D37" s="11"/>
      <c r="E37" s="11"/>
      <c r="F37" s="11"/>
    </row>
    <row r="38" ht="53.25" customHeight="1">
      <c r="A38" s="17">
        <v>35.0</v>
      </c>
      <c r="B38" s="18" t="s">
        <v>51</v>
      </c>
      <c r="C38" s="17" t="s">
        <v>10</v>
      </c>
      <c r="D38" s="11"/>
      <c r="E38" s="11"/>
      <c r="F38" s="11"/>
    </row>
    <row r="39" ht="53.25" customHeight="1">
      <c r="A39" s="17">
        <v>36.0</v>
      </c>
      <c r="B39" s="18" t="s">
        <v>52</v>
      </c>
      <c r="C39" s="17" t="s">
        <v>10</v>
      </c>
      <c r="D39" s="11"/>
      <c r="E39" s="11"/>
      <c r="F39" s="11"/>
    </row>
    <row r="40" ht="53.25" customHeight="1">
      <c r="A40" s="17">
        <v>37.0</v>
      </c>
      <c r="B40" s="18" t="s">
        <v>53</v>
      </c>
      <c r="C40" s="17" t="s">
        <v>10</v>
      </c>
      <c r="D40" s="11"/>
      <c r="E40" s="11"/>
      <c r="F40" s="11"/>
    </row>
    <row r="41" ht="53.25" customHeight="1">
      <c r="A41" s="17">
        <v>38.0</v>
      </c>
      <c r="B41" s="18" t="s">
        <v>54</v>
      </c>
      <c r="C41" s="17" t="s">
        <v>10</v>
      </c>
      <c r="D41" s="11"/>
      <c r="E41" s="11"/>
      <c r="F41" s="11"/>
    </row>
    <row r="42" ht="53.25" customHeight="1">
      <c r="A42" s="17">
        <v>39.0</v>
      </c>
      <c r="B42" s="18" t="s">
        <v>55</v>
      </c>
      <c r="C42" s="17" t="s">
        <v>10</v>
      </c>
      <c r="D42" s="11"/>
      <c r="E42" s="11"/>
      <c r="F42" s="11"/>
    </row>
    <row r="43" ht="53.25" customHeight="1">
      <c r="A43" s="17">
        <v>40.0</v>
      </c>
      <c r="B43" s="18" t="s">
        <v>56</v>
      </c>
      <c r="C43" s="17" t="s">
        <v>6</v>
      </c>
      <c r="D43" s="11"/>
      <c r="E43" s="11"/>
      <c r="F43" s="11"/>
    </row>
    <row r="44" ht="53.25" customHeight="1">
      <c r="A44" s="17">
        <v>41.0</v>
      </c>
      <c r="B44" s="18" t="s">
        <v>57</v>
      </c>
      <c r="C44" s="17" t="s">
        <v>6</v>
      </c>
      <c r="D44" s="11"/>
      <c r="E44" s="11"/>
      <c r="F44" s="11"/>
    </row>
    <row r="45" ht="53.25" customHeight="1">
      <c r="A45" s="17">
        <v>42.0</v>
      </c>
      <c r="B45" s="18" t="s">
        <v>58</v>
      </c>
      <c r="C45" s="17" t="s">
        <v>10</v>
      </c>
      <c r="D45" s="11"/>
      <c r="E45" s="11"/>
      <c r="F45" s="11"/>
    </row>
    <row r="46" ht="53.25" customHeight="1">
      <c r="A46" s="17">
        <v>43.0</v>
      </c>
      <c r="B46" s="18" t="s">
        <v>59</v>
      </c>
      <c r="C46" s="17" t="s">
        <v>6</v>
      </c>
      <c r="D46" s="11"/>
      <c r="E46" s="11"/>
      <c r="F46" s="11"/>
    </row>
    <row r="47" ht="53.25" customHeight="1">
      <c r="A47" s="17">
        <v>44.0</v>
      </c>
      <c r="B47" s="18" t="s">
        <v>60</v>
      </c>
      <c r="C47" s="17" t="s">
        <v>10</v>
      </c>
      <c r="D47" s="11"/>
      <c r="E47" s="11"/>
      <c r="F47" s="11"/>
    </row>
    <row r="48" ht="53.25" customHeight="1">
      <c r="A48" s="17">
        <v>45.0</v>
      </c>
      <c r="B48" s="18" t="s">
        <v>61</v>
      </c>
      <c r="C48" s="17" t="s">
        <v>6</v>
      </c>
      <c r="D48" s="11"/>
      <c r="E48" s="11"/>
      <c r="F48" s="11"/>
    </row>
    <row r="49" ht="71.25" customHeight="1">
      <c r="A49" s="17">
        <v>46.0</v>
      </c>
      <c r="B49" s="18" t="s">
        <v>62</v>
      </c>
      <c r="C49" s="17" t="s">
        <v>63</v>
      </c>
      <c r="D49" s="11"/>
      <c r="E49" s="11"/>
      <c r="F49" s="11"/>
    </row>
    <row r="50" ht="53.25" customHeight="1">
      <c r="A50" s="17">
        <v>47.0</v>
      </c>
      <c r="B50" s="18" t="s">
        <v>64</v>
      </c>
      <c r="C50" s="17" t="s">
        <v>6</v>
      </c>
      <c r="D50" s="11"/>
      <c r="E50" s="11"/>
      <c r="F50" s="11"/>
    </row>
    <row r="51" ht="53.25" customHeight="1">
      <c r="A51" s="17">
        <v>48.0</v>
      </c>
      <c r="B51" s="18" t="s">
        <v>65</v>
      </c>
      <c r="C51" s="17" t="s">
        <v>10</v>
      </c>
      <c r="D51" s="11"/>
      <c r="E51" s="11"/>
      <c r="F51" s="11"/>
    </row>
    <row r="52" ht="53.25" customHeight="1">
      <c r="A52" s="17">
        <v>49.0</v>
      </c>
      <c r="B52" s="18" t="s">
        <v>66</v>
      </c>
      <c r="C52" s="17" t="s">
        <v>10</v>
      </c>
      <c r="D52" s="11"/>
      <c r="E52" s="11"/>
      <c r="F52" s="11"/>
    </row>
    <row r="53" ht="53.25" customHeight="1">
      <c r="A53" s="17">
        <v>50.0</v>
      </c>
      <c r="B53" s="18" t="s">
        <v>67</v>
      </c>
      <c r="C53" s="17" t="s">
        <v>14</v>
      </c>
      <c r="D53" s="11"/>
      <c r="E53" s="11"/>
      <c r="F53" s="11"/>
    </row>
    <row r="54" ht="53.25" customHeight="1">
      <c r="A54" s="17">
        <v>51.0</v>
      </c>
      <c r="B54" s="18" t="s">
        <v>68</v>
      </c>
      <c r="C54" s="17" t="s">
        <v>14</v>
      </c>
      <c r="D54" s="11"/>
      <c r="E54" s="11"/>
      <c r="F54" s="11"/>
    </row>
    <row r="55" ht="53.25" customHeight="1">
      <c r="A55" s="17">
        <v>52.0</v>
      </c>
      <c r="B55" s="18" t="s">
        <v>69</v>
      </c>
      <c r="C55" s="17" t="s">
        <v>10</v>
      </c>
      <c r="D55" s="11"/>
      <c r="E55" s="11"/>
      <c r="F55" s="11"/>
    </row>
    <row r="56" ht="53.25" customHeight="1">
      <c r="A56" s="17">
        <v>53.0</v>
      </c>
      <c r="B56" s="18" t="s">
        <v>70</v>
      </c>
      <c r="C56" s="17" t="s">
        <v>6</v>
      </c>
      <c r="D56" s="11"/>
      <c r="E56" s="11"/>
      <c r="F56" s="11"/>
    </row>
    <row r="57" ht="53.25" customHeight="1">
      <c r="A57" s="17">
        <v>54.0</v>
      </c>
      <c r="B57" s="18" t="s">
        <v>71</v>
      </c>
      <c r="C57" s="17" t="s">
        <v>10</v>
      </c>
      <c r="D57" s="11"/>
      <c r="E57" s="11"/>
      <c r="F57" s="11"/>
    </row>
    <row r="58" ht="53.25" customHeight="1">
      <c r="A58" s="17">
        <v>55.0</v>
      </c>
      <c r="B58" s="18" t="s">
        <v>72</v>
      </c>
      <c r="C58" s="17" t="s">
        <v>6</v>
      </c>
      <c r="D58" s="11"/>
      <c r="E58" s="11"/>
      <c r="F58" s="11"/>
    </row>
    <row r="59" ht="53.25" customHeight="1">
      <c r="A59" s="17">
        <v>56.0</v>
      </c>
      <c r="B59" s="18" t="s">
        <v>73</v>
      </c>
      <c r="C59" s="17" t="s">
        <v>6</v>
      </c>
      <c r="D59" s="11"/>
      <c r="E59" s="11"/>
      <c r="F59" s="11"/>
    </row>
    <row r="60" ht="53.25" customHeight="1">
      <c r="A60" s="17">
        <v>57.0</v>
      </c>
      <c r="B60" s="18" t="s">
        <v>74</v>
      </c>
      <c r="C60" s="17" t="s">
        <v>14</v>
      </c>
      <c r="D60" s="11"/>
      <c r="E60" s="11"/>
      <c r="F60" s="11"/>
    </row>
    <row r="61" ht="53.25" customHeight="1">
      <c r="A61" s="17">
        <v>58.0</v>
      </c>
      <c r="B61" s="18" t="s">
        <v>75</v>
      </c>
      <c r="C61" s="17" t="s">
        <v>14</v>
      </c>
      <c r="D61" s="11"/>
      <c r="E61" s="11"/>
      <c r="F61" s="11"/>
    </row>
    <row r="62" ht="53.25" customHeight="1">
      <c r="A62" s="17">
        <v>59.0</v>
      </c>
      <c r="B62" s="18" t="s">
        <v>76</v>
      </c>
      <c r="C62" s="17" t="s">
        <v>10</v>
      </c>
      <c r="D62" s="11"/>
      <c r="E62" s="11"/>
      <c r="F62" s="11"/>
    </row>
    <row r="63" ht="53.25" customHeight="1">
      <c r="A63" s="17">
        <v>60.0</v>
      </c>
      <c r="B63" s="18" t="s">
        <v>77</v>
      </c>
      <c r="C63" s="17" t="s">
        <v>10</v>
      </c>
      <c r="D63" s="11"/>
      <c r="E63" s="11"/>
      <c r="F63" s="11"/>
    </row>
    <row r="64" ht="53.25" customHeight="1">
      <c r="A64" s="17">
        <v>61.0</v>
      </c>
      <c r="B64" s="18" t="s">
        <v>78</v>
      </c>
      <c r="C64" s="17" t="s">
        <v>6</v>
      </c>
      <c r="D64" s="11"/>
      <c r="E64" s="11"/>
      <c r="F64" s="11"/>
    </row>
    <row r="65" ht="53.25" customHeight="1">
      <c r="A65" s="17">
        <v>62.0</v>
      </c>
      <c r="B65" s="18" t="s">
        <v>79</v>
      </c>
      <c r="C65" s="17" t="s">
        <v>10</v>
      </c>
      <c r="D65" s="11"/>
      <c r="E65" s="11"/>
      <c r="F65" s="11"/>
    </row>
    <row r="66" ht="93.75" customHeight="1">
      <c r="A66" s="17">
        <v>63.0</v>
      </c>
      <c r="B66" s="18" t="s">
        <v>80</v>
      </c>
      <c r="C66" s="17" t="s">
        <v>81</v>
      </c>
      <c r="D66" s="11"/>
      <c r="E66" s="11"/>
      <c r="F66" s="11"/>
    </row>
    <row r="67" ht="53.25" customHeight="1">
      <c r="A67" s="17">
        <v>64.0</v>
      </c>
      <c r="B67" s="18" t="s">
        <v>82</v>
      </c>
      <c r="C67" s="17" t="s">
        <v>10</v>
      </c>
      <c r="D67" s="11"/>
      <c r="E67" s="11"/>
      <c r="F67" s="11"/>
    </row>
    <row r="68" ht="53.25" customHeight="1">
      <c r="A68" s="17">
        <v>65.0</v>
      </c>
      <c r="B68" s="18" t="s">
        <v>83</v>
      </c>
      <c r="C68" s="17" t="s">
        <v>10</v>
      </c>
      <c r="D68" s="11"/>
      <c r="E68" s="11"/>
      <c r="F68" s="11"/>
    </row>
    <row r="69" ht="53.25" customHeight="1">
      <c r="A69" s="17">
        <v>66.0</v>
      </c>
      <c r="B69" s="18" t="s">
        <v>84</v>
      </c>
      <c r="C69" s="17" t="s">
        <v>10</v>
      </c>
      <c r="D69" s="11"/>
      <c r="E69" s="11"/>
      <c r="F69" s="11"/>
    </row>
    <row r="70" ht="53.25" customHeight="1">
      <c r="A70" s="17">
        <v>67.0</v>
      </c>
      <c r="B70" s="18" t="s">
        <v>85</v>
      </c>
      <c r="C70" s="17" t="s">
        <v>6</v>
      </c>
      <c r="D70" s="11"/>
      <c r="E70" s="11"/>
      <c r="F70" s="11"/>
    </row>
    <row r="71" ht="53.25" customHeight="1">
      <c r="A71" s="17">
        <v>68.0</v>
      </c>
      <c r="B71" s="18" t="s">
        <v>86</v>
      </c>
      <c r="C71" s="17" t="s">
        <v>10</v>
      </c>
      <c r="D71" s="11"/>
      <c r="E71" s="11"/>
      <c r="F71" s="11"/>
    </row>
    <row r="72" ht="53.25" customHeight="1">
      <c r="A72" s="17">
        <v>69.0</v>
      </c>
      <c r="B72" s="18" t="s">
        <v>87</v>
      </c>
      <c r="C72" s="17" t="s">
        <v>10</v>
      </c>
      <c r="D72" s="11"/>
      <c r="E72" s="11"/>
      <c r="F72" s="11"/>
    </row>
    <row r="73" ht="53.25" customHeight="1">
      <c r="A73" s="17">
        <v>70.0</v>
      </c>
      <c r="B73" s="18" t="s">
        <v>88</v>
      </c>
      <c r="C73" s="17" t="s">
        <v>6</v>
      </c>
      <c r="D73" s="11"/>
      <c r="E73" s="11"/>
      <c r="F73" s="11"/>
    </row>
    <row r="74" ht="53.25" customHeight="1">
      <c r="A74" s="17">
        <v>71.0</v>
      </c>
      <c r="B74" s="18" t="s">
        <v>89</v>
      </c>
      <c r="C74" s="17" t="s">
        <v>10</v>
      </c>
      <c r="D74" s="11"/>
      <c r="E74" s="11"/>
      <c r="F74" s="11"/>
    </row>
    <row r="75" ht="53.25" customHeight="1">
      <c r="A75" s="17">
        <v>72.0</v>
      </c>
      <c r="B75" s="18" t="s">
        <v>90</v>
      </c>
      <c r="C75" s="17" t="s">
        <v>10</v>
      </c>
      <c r="D75" s="11"/>
      <c r="E75" s="11"/>
      <c r="F75" s="11"/>
    </row>
    <row r="76" ht="53.25" customHeight="1">
      <c r="A76" s="17">
        <v>73.0</v>
      </c>
      <c r="B76" s="18" t="s">
        <v>91</v>
      </c>
      <c r="C76" s="17" t="s">
        <v>14</v>
      </c>
      <c r="D76" s="11"/>
      <c r="E76" s="11"/>
      <c r="F76" s="11"/>
    </row>
    <row r="77" ht="53.25" customHeight="1">
      <c r="A77" s="17">
        <v>74.0</v>
      </c>
      <c r="B77" s="18" t="s">
        <v>92</v>
      </c>
      <c r="C77" s="17" t="s">
        <v>10</v>
      </c>
      <c r="D77" s="11"/>
      <c r="E77" s="11"/>
      <c r="F77" s="11"/>
    </row>
    <row r="78" ht="53.25" customHeight="1">
      <c r="A78" s="17">
        <v>75.0</v>
      </c>
      <c r="B78" s="18" t="s">
        <v>93</v>
      </c>
      <c r="C78" s="17" t="s">
        <v>10</v>
      </c>
      <c r="D78" s="11"/>
      <c r="E78" s="11"/>
      <c r="F78" s="11"/>
    </row>
    <row r="79" ht="53.25" customHeight="1">
      <c r="A79" s="17">
        <v>76.0</v>
      </c>
      <c r="B79" s="18" t="s">
        <v>94</v>
      </c>
      <c r="C79" s="17" t="s">
        <v>14</v>
      </c>
      <c r="D79" s="11"/>
      <c r="E79" s="11"/>
      <c r="F79" s="11"/>
    </row>
    <row r="80" ht="53.25" customHeight="1">
      <c r="A80" s="17">
        <v>77.0</v>
      </c>
      <c r="B80" s="18" t="s">
        <v>95</v>
      </c>
      <c r="C80" s="17" t="s">
        <v>6</v>
      </c>
      <c r="D80" s="11"/>
      <c r="E80" s="11"/>
      <c r="F80" s="11"/>
    </row>
    <row r="81" ht="53.25" customHeight="1">
      <c r="A81" s="17">
        <v>78.0</v>
      </c>
      <c r="B81" s="18" t="s">
        <v>96</v>
      </c>
      <c r="C81" s="17" t="s">
        <v>14</v>
      </c>
      <c r="D81" s="11"/>
      <c r="E81" s="11"/>
      <c r="F81" s="11"/>
    </row>
    <row r="82" ht="53.25" customHeight="1">
      <c r="A82" s="17">
        <v>79.0</v>
      </c>
      <c r="B82" s="18" t="s">
        <v>97</v>
      </c>
      <c r="C82" s="17" t="s">
        <v>6</v>
      </c>
      <c r="D82" s="11"/>
      <c r="E82" s="11"/>
      <c r="F82" s="11"/>
    </row>
    <row r="83" ht="53.25" customHeight="1">
      <c r="A83" s="17">
        <v>80.0</v>
      </c>
      <c r="B83" s="18" t="s">
        <v>98</v>
      </c>
      <c r="C83" s="17" t="s">
        <v>6</v>
      </c>
      <c r="D83" s="11"/>
      <c r="E83" s="11"/>
      <c r="F83" s="11"/>
    </row>
    <row r="84" ht="53.25" customHeight="1">
      <c r="A84" s="17">
        <v>81.0</v>
      </c>
      <c r="B84" s="18" t="s">
        <v>99</v>
      </c>
      <c r="C84" s="17" t="s">
        <v>6</v>
      </c>
      <c r="D84" s="11"/>
      <c r="E84" s="11"/>
      <c r="F84" s="11"/>
    </row>
    <row r="85" ht="53.25" customHeight="1">
      <c r="A85" s="17">
        <v>82.0</v>
      </c>
      <c r="B85" s="18" t="s">
        <v>100</v>
      </c>
      <c r="C85" s="17" t="s">
        <v>6</v>
      </c>
      <c r="D85" s="11"/>
      <c r="E85" s="11"/>
      <c r="F85" s="11"/>
    </row>
    <row r="86" ht="53.25" customHeight="1">
      <c r="A86" s="17">
        <v>83.0</v>
      </c>
      <c r="B86" s="18" t="s">
        <v>101</v>
      </c>
      <c r="C86" s="17" t="s">
        <v>10</v>
      </c>
      <c r="D86" s="11"/>
      <c r="E86" s="11"/>
      <c r="F86" s="11"/>
    </row>
    <row r="87" ht="53.25" customHeight="1">
      <c r="A87" s="17">
        <v>84.0</v>
      </c>
      <c r="B87" s="18" t="s">
        <v>102</v>
      </c>
      <c r="C87" s="17" t="s">
        <v>14</v>
      </c>
      <c r="D87" s="11"/>
      <c r="E87" s="11"/>
      <c r="F87" s="11"/>
    </row>
    <row r="88" ht="53.25" customHeight="1">
      <c r="A88" s="17">
        <v>85.0</v>
      </c>
      <c r="B88" s="18" t="s">
        <v>103</v>
      </c>
      <c r="C88" s="17" t="s">
        <v>10</v>
      </c>
      <c r="D88" s="11"/>
      <c r="E88" s="11"/>
      <c r="F88" s="11"/>
    </row>
    <row r="89" ht="53.25" customHeight="1">
      <c r="A89" s="17">
        <v>86.0</v>
      </c>
      <c r="B89" s="18" t="s">
        <v>104</v>
      </c>
      <c r="C89" s="17" t="s">
        <v>6</v>
      </c>
      <c r="D89" s="11"/>
      <c r="E89" s="11"/>
      <c r="F89" s="11"/>
    </row>
    <row r="90" ht="53.25" customHeight="1">
      <c r="A90" s="17">
        <v>87.0</v>
      </c>
      <c r="B90" s="18" t="s">
        <v>105</v>
      </c>
      <c r="C90" s="17" t="s">
        <v>10</v>
      </c>
      <c r="D90" s="11"/>
      <c r="E90" s="11"/>
      <c r="F90" s="11"/>
    </row>
    <row r="91" ht="53.25" customHeight="1">
      <c r="A91" s="17">
        <v>88.0</v>
      </c>
      <c r="B91" s="18" t="s">
        <v>106</v>
      </c>
      <c r="C91" s="17" t="s">
        <v>6</v>
      </c>
      <c r="D91" s="11"/>
      <c r="E91" s="11"/>
      <c r="F91" s="11"/>
    </row>
    <row r="92" ht="53.25" customHeight="1">
      <c r="A92" s="17">
        <v>89.0</v>
      </c>
      <c r="B92" s="18" t="s">
        <v>107</v>
      </c>
      <c r="C92" s="17" t="s">
        <v>10</v>
      </c>
      <c r="D92" s="11"/>
      <c r="E92" s="11"/>
      <c r="F92" s="11"/>
    </row>
    <row r="93" ht="53.25" customHeight="1">
      <c r="A93" s="17">
        <v>90.0</v>
      </c>
      <c r="B93" s="18" t="s">
        <v>108</v>
      </c>
      <c r="C93" s="17" t="s">
        <v>14</v>
      </c>
      <c r="D93" s="11"/>
      <c r="E93" s="11"/>
      <c r="F93" s="11"/>
    </row>
    <row r="94" ht="53.25" customHeight="1">
      <c r="A94" s="17">
        <v>91.0</v>
      </c>
      <c r="B94" s="18" t="s">
        <v>109</v>
      </c>
      <c r="C94" s="17" t="s">
        <v>6</v>
      </c>
      <c r="D94" s="11"/>
      <c r="E94" s="11"/>
      <c r="F94" s="11"/>
    </row>
    <row r="95" ht="53.25" customHeight="1">
      <c r="A95" s="17">
        <v>92.0</v>
      </c>
      <c r="B95" s="18" t="s">
        <v>110</v>
      </c>
      <c r="C95" s="17" t="s">
        <v>6</v>
      </c>
      <c r="D95" s="11"/>
      <c r="E95" s="11"/>
      <c r="F95" s="11"/>
    </row>
    <row r="96" ht="53.25" customHeight="1">
      <c r="A96" s="17">
        <v>93.0</v>
      </c>
      <c r="B96" s="18" t="s">
        <v>111</v>
      </c>
      <c r="C96" s="17" t="s">
        <v>6</v>
      </c>
      <c r="D96" s="11"/>
      <c r="E96" s="11"/>
      <c r="F96" s="11"/>
    </row>
    <row r="97" ht="53.25" customHeight="1">
      <c r="A97" s="17">
        <v>94.0</v>
      </c>
      <c r="B97" s="18" t="s">
        <v>112</v>
      </c>
      <c r="C97" s="17" t="s">
        <v>10</v>
      </c>
      <c r="D97" s="11"/>
      <c r="E97" s="11"/>
      <c r="F97" s="11"/>
    </row>
    <row r="98" ht="53.25" customHeight="1">
      <c r="A98" s="17">
        <v>95.0</v>
      </c>
      <c r="B98" s="18" t="s">
        <v>113</v>
      </c>
      <c r="C98" s="17" t="s">
        <v>6</v>
      </c>
      <c r="D98" s="11"/>
      <c r="E98" s="11"/>
      <c r="F98" s="11"/>
    </row>
    <row r="99" ht="53.25" customHeight="1">
      <c r="A99" s="17">
        <v>96.0</v>
      </c>
      <c r="B99" s="18" t="s">
        <v>114</v>
      </c>
      <c r="C99" s="17" t="s">
        <v>6</v>
      </c>
      <c r="D99" s="11"/>
      <c r="E99" s="11"/>
      <c r="F99" s="11"/>
    </row>
    <row r="100" ht="53.25" customHeight="1">
      <c r="A100" s="17">
        <v>97.0</v>
      </c>
      <c r="B100" s="18" t="s">
        <v>115</v>
      </c>
      <c r="C100" s="17" t="s">
        <v>10</v>
      </c>
      <c r="D100" s="11"/>
      <c r="E100" s="11"/>
      <c r="F100" s="11"/>
    </row>
    <row r="101" ht="53.25" customHeight="1">
      <c r="A101" s="17">
        <v>98.0</v>
      </c>
      <c r="B101" s="18" t="s">
        <v>116</v>
      </c>
      <c r="C101" s="17" t="s">
        <v>10</v>
      </c>
      <c r="D101" s="11"/>
      <c r="E101" s="11"/>
      <c r="F101" s="11"/>
    </row>
    <row r="102" ht="53.25" customHeight="1">
      <c r="A102" s="17">
        <v>99.0</v>
      </c>
      <c r="B102" s="18" t="s">
        <v>117</v>
      </c>
      <c r="C102" s="17" t="s">
        <v>10</v>
      </c>
      <c r="D102" s="11"/>
      <c r="E102" s="11"/>
      <c r="F102" s="11"/>
    </row>
    <row r="103" ht="53.25" customHeight="1">
      <c r="A103" s="17">
        <v>100.0</v>
      </c>
      <c r="B103" s="18" t="s">
        <v>118</v>
      </c>
      <c r="C103" s="17" t="s">
        <v>6</v>
      </c>
      <c r="D103" s="11"/>
      <c r="E103" s="11"/>
      <c r="F103" s="11"/>
    </row>
    <row r="104" ht="53.25" customHeight="1">
      <c r="A104" s="17">
        <v>101.0</v>
      </c>
      <c r="B104" s="18" t="s">
        <v>119</v>
      </c>
      <c r="C104" s="17" t="s">
        <v>10</v>
      </c>
      <c r="D104" s="11"/>
      <c r="E104" s="11"/>
      <c r="F104" s="11"/>
    </row>
    <row r="105" ht="53.25" customHeight="1">
      <c r="A105" s="17">
        <v>102.0</v>
      </c>
      <c r="B105" s="18" t="s">
        <v>120</v>
      </c>
      <c r="C105" s="17" t="s">
        <v>6</v>
      </c>
      <c r="D105" s="11"/>
      <c r="E105" s="11"/>
      <c r="F105" s="11"/>
    </row>
    <row r="106" ht="53.25" customHeight="1">
      <c r="A106" s="17">
        <v>103.0</v>
      </c>
      <c r="B106" s="18" t="s">
        <v>121</v>
      </c>
      <c r="C106" s="17" t="s">
        <v>10</v>
      </c>
      <c r="D106" s="11"/>
      <c r="E106" s="11"/>
      <c r="F106" s="11"/>
    </row>
    <row r="107" ht="53.25" customHeight="1">
      <c r="A107" s="17">
        <v>104.0</v>
      </c>
      <c r="B107" s="18" t="s">
        <v>122</v>
      </c>
      <c r="C107" s="17" t="s">
        <v>14</v>
      </c>
      <c r="D107" s="11"/>
      <c r="E107" s="11"/>
      <c r="F107" s="11"/>
    </row>
    <row r="108" ht="53.25" customHeight="1">
      <c r="A108" s="17">
        <v>105.0</v>
      </c>
      <c r="B108" s="18" t="s">
        <v>123</v>
      </c>
      <c r="C108" s="17" t="s">
        <v>6</v>
      </c>
      <c r="D108" s="11"/>
      <c r="E108" s="11"/>
      <c r="F108" s="11"/>
    </row>
    <row r="109" ht="53.25" customHeight="1">
      <c r="A109" s="17">
        <v>106.0</v>
      </c>
      <c r="B109" s="18" t="s">
        <v>124</v>
      </c>
      <c r="C109" s="17" t="s">
        <v>6</v>
      </c>
      <c r="D109" s="11"/>
      <c r="E109" s="11"/>
      <c r="F109" s="11"/>
    </row>
    <row r="110" ht="53.25" customHeight="1">
      <c r="A110" s="17">
        <v>107.0</v>
      </c>
      <c r="B110" s="18" t="s">
        <v>125</v>
      </c>
      <c r="C110" s="17" t="s">
        <v>126</v>
      </c>
      <c r="D110" s="11"/>
      <c r="E110" s="11"/>
      <c r="F110" s="11"/>
    </row>
    <row r="111" ht="53.25" customHeight="1">
      <c r="A111" s="17">
        <v>108.0</v>
      </c>
      <c r="B111" s="18" t="s">
        <v>127</v>
      </c>
      <c r="C111" s="17" t="s">
        <v>14</v>
      </c>
      <c r="D111" s="11"/>
      <c r="E111" s="11"/>
      <c r="F111" s="11"/>
    </row>
    <row r="112" ht="53.25" customHeight="1">
      <c r="A112" s="17">
        <v>109.0</v>
      </c>
      <c r="B112" s="18" t="s">
        <v>128</v>
      </c>
      <c r="C112" s="17" t="s">
        <v>6</v>
      </c>
      <c r="D112" s="11"/>
      <c r="E112" s="11"/>
      <c r="F112" s="11"/>
    </row>
    <row r="113" ht="53.25" customHeight="1">
      <c r="A113" s="17">
        <v>110.0</v>
      </c>
      <c r="B113" s="18" t="s">
        <v>129</v>
      </c>
      <c r="C113" s="17" t="s">
        <v>10</v>
      </c>
      <c r="D113" s="11"/>
      <c r="E113" s="11"/>
      <c r="F113" s="11"/>
    </row>
    <row r="114" ht="53.25" customHeight="1">
      <c r="A114" s="17">
        <v>111.0</v>
      </c>
      <c r="B114" s="18" t="s">
        <v>130</v>
      </c>
      <c r="C114" s="17" t="s">
        <v>10</v>
      </c>
      <c r="D114" s="11"/>
      <c r="E114" s="11"/>
      <c r="F114" s="11"/>
    </row>
    <row r="115" ht="53.25" customHeight="1">
      <c r="A115" s="17">
        <v>112.0</v>
      </c>
      <c r="B115" s="18" t="s">
        <v>131</v>
      </c>
      <c r="C115" s="17" t="s">
        <v>10</v>
      </c>
      <c r="D115" s="11"/>
      <c r="E115" s="11"/>
      <c r="F115" s="11"/>
    </row>
    <row r="116" ht="53.25" customHeight="1">
      <c r="A116" s="17">
        <v>113.0</v>
      </c>
      <c r="B116" s="18" t="s">
        <v>132</v>
      </c>
      <c r="C116" s="17" t="s">
        <v>10</v>
      </c>
      <c r="D116" s="11"/>
      <c r="E116" s="11"/>
      <c r="F116" s="11"/>
    </row>
    <row r="117" ht="53.25" customHeight="1">
      <c r="A117" s="17">
        <v>114.0</v>
      </c>
      <c r="B117" s="18" t="s">
        <v>133</v>
      </c>
      <c r="C117" s="17" t="s">
        <v>6</v>
      </c>
      <c r="D117" s="11"/>
      <c r="E117" s="11"/>
      <c r="F117" s="11"/>
    </row>
    <row r="118" ht="53.25" customHeight="1">
      <c r="A118" s="17">
        <v>115.0</v>
      </c>
      <c r="B118" s="18" t="s">
        <v>134</v>
      </c>
      <c r="C118" s="17" t="s">
        <v>10</v>
      </c>
      <c r="D118" s="11"/>
      <c r="E118" s="11"/>
      <c r="F118" s="11"/>
    </row>
    <row r="119" ht="53.25" customHeight="1">
      <c r="A119" s="17">
        <v>116.0</v>
      </c>
      <c r="B119" s="18" t="s">
        <v>135</v>
      </c>
      <c r="C119" s="17" t="s">
        <v>6</v>
      </c>
      <c r="D119" s="11"/>
      <c r="E119" s="11"/>
      <c r="F119" s="11"/>
    </row>
    <row r="120" ht="53.25" customHeight="1">
      <c r="A120" s="17">
        <v>117.0</v>
      </c>
      <c r="B120" s="18" t="s">
        <v>136</v>
      </c>
      <c r="C120" s="17" t="s">
        <v>10</v>
      </c>
      <c r="D120" s="11"/>
      <c r="E120" s="11"/>
      <c r="F120" s="11"/>
    </row>
    <row r="121" ht="53.25" customHeight="1">
      <c r="A121" s="17">
        <v>118.0</v>
      </c>
      <c r="B121" s="18" t="s">
        <v>137</v>
      </c>
      <c r="C121" s="17" t="s">
        <v>6</v>
      </c>
      <c r="D121" s="11"/>
      <c r="E121" s="11"/>
      <c r="F121" s="11"/>
    </row>
    <row r="122" ht="53.25" customHeight="1">
      <c r="A122" s="17">
        <v>119.0</v>
      </c>
      <c r="B122" s="18" t="s">
        <v>138</v>
      </c>
      <c r="C122" s="17" t="s">
        <v>6</v>
      </c>
      <c r="D122" s="11"/>
      <c r="E122" s="11"/>
      <c r="F122" s="11"/>
    </row>
    <row r="123" ht="53.25" customHeight="1">
      <c r="A123" s="17">
        <v>120.0</v>
      </c>
      <c r="B123" s="18" t="s">
        <v>139</v>
      </c>
      <c r="C123" s="17" t="s">
        <v>6</v>
      </c>
      <c r="D123" s="11"/>
      <c r="E123" s="11"/>
      <c r="F123" s="11"/>
    </row>
    <row r="124" ht="53.25" customHeight="1">
      <c r="A124" s="17">
        <v>121.0</v>
      </c>
      <c r="B124" s="18" t="s">
        <v>140</v>
      </c>
      <c r="C124" s="17" t="s">
        <v>10</v>
      </c>
      <c r="D124" s="11"/>
      <c r="E124" s="11"/>
      <c r="F124" s="11"/>
    </row>
    <row r="125" ht="53.25" customHeight="1">
      <c r="A125" s="17">
        <v>122.0</v>
      </c>
      <c r="B125" s="18" t="s">
        <v>141</v>
      </c>
      <c r="C125" s="17" t="s">
        <v>23</v>
      </c>
      <c r="D125" s="11"/>
      <c r="E125" s="11"/>
      <c r="F125" s="11"/>
    </row>
    <row r="126" ht="53.25" customHeight="1">
      <c r="A126" s="17">
        <v>123.0</v>
      </c>
      <c r="B126" s="18" t="s">
        <v>142</v>
      </c>
      <c r="C126" s="17" t="s">
        <v>6</v>
      </c>
      <c r="D126" s="11"/>
      <c r="E126" s="11"/>
      <c r="F126" s="11"/>
    </row>
    <row r="127" ht="53.25" customHeight="1">
      <c r="A127" s="17">
        <v>124.0</v>
      </c>
      <c r="B127" s="18" t="s">
        <v>143</v>
      </c>
      <c r="C127" s="17" t="s">
        <v>10</v>
      </c>
      <c r="D127" s="11"/>
      <c r="E127" s="11"/>
      <c r="F127" s="11"/>
    </row>
    <row r="128" ht="53.25" customHeight="1">
      <c r="A128" s="17">
        <v>125.0</v>
      </c>
      <c r="B128" s="18" t="s">
        <v>144</v>
      </c>
      <c r="C128" s="17" t="s">
        <v>10</v>
      </c>
      <c r="D128" s="11"/>
      <c r="E128" s="11"/>
      <c r="F128" s="11"/>
    </row>
    <row r="129" ht="53.25" customHeight="1">
      <c r="A129" s="17">
        <v>126.0</v>
      </c>
      <c r="B129" s="18" t="s">
        <v>145</v>
      </c>
      <c r="C129" s="17" t="s">
        <v>6</v>
      </c>
      <c r="D129" s="11"/>
      <c r="E129" s="11"/>
      <c r="F129" s="11"/>
    </row>
    <row r="130" ht="53.25" customHeight="1">
      <c r="A130" s="17">
        <v>127.0</v>
      </c>
      <c r="B130" s="18" t="s">
        <v>146</v>
      </c>
      <c r="C130" s="17" t="s">
        <v>6</v>
      </c>
      <c r="D130" s="11"/>
      <c r="E130" s="11"/>
      <c r="F130" s="11"/>
    </row>
    <row r="131" ht="53.25" customHeight="1">
      <c r="A131" s="17">
        <v>128.0</v>
      </c>
      <c r="B131" s="18" t="s">
        <v>147</v>
      </c>
      <c r="C131" s="17" t="s">
        <v>6</v>
      </c>
      <c r="D131" s="11"/>
      <c r="E131" s="11"/>
      <c r="F131" s="11"/>
    </row>
    <row r="132" ht="53.25" customHeight="1">
      <c r="A132" s="17">
        <v>129.0</v>
      </c>
      <c r="B132" s="18" t="s">
        <v>148</v>
      </c>
      <c r="C132" s="17" t="s">
        <v>10</v>
      </c>
      <c r="D132" s="11"/>
      <c r="E132" s="11"/>
      <c r="F132" s="11"/>
    </row>
    <row r="133" ht="53.25" customHeight="1">
      <c r="A133" s="17">
        <v>130.0</v>
      </c>
      <c r="B133" s="18" t="s">
        <v>149</v>
      </c>
      <c r="C133" s="17" t="s">
        <v>10</v>
      </c>
      <c r="D133" s="11"/>
      <c r="E133" s="11"/>
      <c r="F133" s="11"/>
    </row>
    <row r="134" ht="53.25" customHeight="1">
      <c r="A134" s="17">
        <v>131.0</v>
      </c>
      <c r="B134" s="18" t="s">
        <v>150</v>
      </c>
      <c r="C134" s="17" t="s">
        <v>10</v>
      </c>
      <c r="D134" s="11"/>
      <c r="E134" s="11"/>
      <c r="F134" s="11"/>
    </row>
    <row r="135" ht="53.25" customHeight="1">
      <c r="A135" s="17">
        <v>132.0</v>
      </c>
      <c r="B135" s="18" t="s">
        <v>151</v>
      </c>
      <c r="C135" s="17" t="s">
        <v>6</v>
      </c>
      <c r="D135" s="11"/>
      <c r="E135" s="11"/>
      <c r="F135" s="11"/>
    </row>
    <row r="136" ht="53.25" customHeight="1">
      <c r="A136" s="17">
        <v>133.0</v>
      </c>
      <c r="B136" s="18" t="s">
        <v>152</v>
      </c>
      <c r="C136" s="17" t="s">
        <v>10</v>
      </c>
      <c r="D136" s="11"/>
      <c r="E136" s="11"/>
      <c r="F136" s="11"/>
    </row>
    <row r="137" ht="53.25" customHeight="1">
      <c r="A137" s="17">
        <v>134.0</v>
      </c>
      <c r="B137" s="18" t="s">
        <v>153</v>
      </c>
      <c r="C137" s="17" t="s">
        <v>6</v>
      </c>
      <c r="D137" s="11"/>
      <c r="E137" s="11"/>
      <c r="F137" s="11"/>
    </row>
    <row r="138" ht="53.25" customHeight="1">
      <c r="A138" s="17">
        <v>135.0</v>
      </c>
      <c r="B138" s="18" t="s">
        <v>154</v>
      </c>
      <c r="C138" s="17" t="s">
        <v>10</v>
      </c>
      <c r="D138" s="11"/>
      <c r="E138" s="11"/>
      <c r="F138" s="11"/>
    </row>
    <row r="139" ht="53.25" customHeight="1">
      <c r="A139" s="17">
        <v>136.0</v>
      </c>
      <c r="B139" s="18" t="s">
        <v>155</v>
      </c>
      <c r="C139" s="17" t="s">
        <v>6</v>
      </c>
      <c r="D139" s="11"/>
      <c r="E139" s="11"/>
      <c r="F139" s="11"/>
    </row>
    <row r="140" ht="53.25" customHeight="1">
      <c r="A140" s="17">
        <v>137.0</v>
      </c>
      <c r="B140" s="18" t="s">
        <v>156</v>
      </c>
      <c r="C140" s="17" t="s">
        <v>10</v>
      </c>
      <c r="D140" s="11"/>
      <c r="E140" s="11"/>
      <c r="F140" s="11"/>
    </row>
    <row r="141" ht="53.25" customHeight="1">
      <c r="A141" s="17">
        <v>138.0</v>
      </c>
      <c r="B141" s="18" t="s">
        <v>157</v>
      </c>
      <c r="C141" s="17" t="s">
        <v>6</v>
      </c>
      <c r="D141" s="11"/>
      <c r="E141" s="11"/>
      <c r="F141" s="11"/>
    </row>
    <row r="142" ht="53.25" customHeight="1">
      <c r="A142" s="17">
        <v>139.0</v>
      </c>
      <c r="B142" s="18" t="s">
        <v>158</v>
      </c>
      <c r="C142" s="17" t="s">
        <v>10</v>
      </c>
      <c r="D142" s="11"/>
      <c r="E142" s="11"/>
      <c r="F142" s="11"/>
    </row>
    <row r="143" ht="53.25" customHeight="1">
      <c r="A143" s="17">
        <v>140.0</v>
      </c>
      <c r="B143" s="18" t="s">
        <v>159</v>
      </c>
      <c r="C143" s="17" t="s">
        <v>10</v>
      </c>
      <c r="D143" s="11"/>
      <c r="E143" s="11"/>
      <c r="F143" s="11"/>
    </row>
    <row r="144" ht="53.25" customHeight="1">
      <c r="A144" s="17">
        <v>141.0</v>
      </c>
      <c r="B144" s="18" t="s">
        <v>160</v>
      </c>
      <c r="C144" s="17" t="s">
        <v>10</v>
      </c>
      <c r="D144" s="11"/>
      <c r="E144" s="11"/>
      <c r="F144" s="11"/>
    </row>
    <row r="145" ht="53.25" customHeight="1">
      <c r="A145" s="17">
        <v>142.0</v>
      </c>
      <c r="B145" s="18" t="s">
        <v>161</v>
      </c>
      <c r="C145" s="17" t="s">
        <v>6</v>
      </c>
      <c r="D145" s="11"/>
      <c r="E145" s="11"/>
      <c r="F145" s="11"/>
    </row>
    <row r="146" ht="53.25" customHeight="1">
      <c r="A146" s="17">
        <v>143.0</v>
      </c>
      <c r="B146" s="18" t="s">
        <v>162</v>
      </c>
      <c r="C146" s="17" t="s">
        <v>10</v>
      </c>
      <c r="D146" s="11"/>
      <c r="E146" s="11"/>
      <c r="F146" s="11"/>
    </row>
    <row r="147" ht="53.25" customHeight="1">
      <c r="A147" s="17">
        <v>144.0</v>
      </c>
      <c r="B147" s="18" t="s">
        <v>163</v>
      </c>
      <c r="C147" s="17" t="s">
        <v>10</v>
      </c>
      <c r="D147" s="11"/>
      <c r="E147" s="11"/>
      <c r="F147" s="11"/>
    </row>
    <row r="148" ht="53.25" customHeight="1">
      <c r="A148" s="17">
        <v>145.0</v>
      </c>
      <c r="B148" s="18" t="s">
        <v>164</v>
      </c>
      <c r="C148" s="17" t="s">
        <v>6</v>
      </c>
      <c r="D148" s="11"/>
      <c r="E148" s="11"/>
      <c r="F148" s="11"/>
    </row>
    <row r="149" ht="53.25" customHeight="1">
      <c r="A149" s="17">
        <v>146.0</v>
      </c>
      <c r="B149" s="18" t="s">
        <v>165</v>
      </c>
      <c r="C149" s="17" t="s">
        <v>6</v>
      </c>
      <c r="D149" s="11"/>
      <c r="E149" s="11"/>
      <c r="F149" s="11"/>
    </row>
    <row r="150" ht="53.25" customHeight="1">
      <c r="A150" s="17">
        <v>147.0</v>
      </c>
      <c r="B150" s="18" t="s">
        <v>166</v>
      </c>
      <c r="C150" s="17" t="s">
        <v>10</v>
      </c>
      <c r="D150" s="11"/>
      <c r="E150" s="11"/>
      <c r="F150" s="11"/>
    </row>
    <row r="151" ht="53.25" customHeight="1">
      <c r="A151" s="17">
        <v>148.0</v>
      </c>
      <c r="B151" s="18" t="s">
        <v>167</v>
      </c>
      <c r="C151" s="17" t="s">
        <v>168</v>
      </c>
      <c r="D151" s="11"/>
      <c r="E151" s="11"/>
      <c r="F151" s="11"/>
    </row>
    <row r="152" ht="53.25" customHeight="1">
      <c r="A152" s="17">
        <v>149.0</v>
      </c>
      <c r="B152" s="18" t="s">
        <v>169</v>
      </c>
      <c r="C152" s="17" t="s">
        <v>6</v>
      </c>
      <c r="D152" s="11"/>
      <c r="E152" s="11"/>
      <c r="F152" s="11"/>
    </row>
    <row r="153" ht="53.25" customHeight="1">
      <c r="A153" s="17">
        <v>150.0</v>
      </c>
      <c r="B153" s="18" t="s">
        <v>170</v>
      </c>
      <c r="C153" s="17" t="s">
        <v>14</v>
      </c>
      <c r="D153" s="11"/>
      <c r="E153" s="11"/>
      <c r="F153" s="11"/>
    </row>
    <row r="154" ht="53.25" customHeight="1">
      <c r="A154" s="17">
        <v>151.0</v>
      </c>
      <c r="B154" s="18" t="s">
        <v>171</v>
      </c>
      <c r="C154" s="17" t="s">
        <v>10</v>
      </c>
      <c r="D154" s="11"/>
      <c r="E154" s="11"/>
      <c r="F154" s="11"/>
    </row>
    <row r="155" ht="100.5" customHeight="1">
      <c r="A155" s="17">
        <v>152.0</v>
      </c>
      <c r="B155" s="18" t="s">
        <v>172</v>
      </c>
      <c r="C155" s="17" t="s">
        <v>173</v>
      </c>
      <c r="D155" s="11"/>
      <c r="E155" s="11"/>
      <c r="F155" s="11"/>
    </row>
    <row r="156" ht="53.25" customHeight="1">
      <c r="A156" s="17">
        <v>153.0</v>
      </c>
      <c r="B156" s="18" t="s">
        <v>174</v>
      </c>
      <c r="C156" s="17" t="s">
        <v>10</v>
      </c>
      <c r="D156" s="11"/>
      <c r="E156" s="11"/>
      <c r="F156" s="11"/>
    </row>
    <row r="157" ht="53.25" customHeight="1">
      <c r="A157" s="17">
        <v>154.0</v>
      </c>
      <c r="B157" s="18" t="s">
        <v>175</v>
      </c>
      <c r="C157" s="17" t="s">
        <v>10</v>
      </c>
      <c r="D157" s="11"/>
      <c r="E157" s="11"/>
      <c r="F157" s="11"/>
    </row>
    <row r="158" ht="53.25" customHeight="1">
      <c r="A158" s="17">
        <v>155.0</v>
      </c>
      <c r="B158" s="18" t="s">
        <v>176</v>
      </c>
      <c r="C158" s="17" t="s">
        <v>10</v>
      </c>
      <c r="D158" s="11"/>
      <c r="E158" s="11"/>
      <c r="F158" s="11"/>
    </row>
    <row r="159" ht="53.25" customHeight="1">
      <c r="A159" s="17">
        <v>156.0</v>
      </c>
      <c r="B159" s="18" t="s">
        <v>177</v>
      </c>
      <c r="C159" s="17" t="s">
        <v>10</v>
      </c>
      <c r="D159" s="11"/>
      <c r="E159" s="11"/>
      <c r="F159" s="11"/>
    </row>
    <row r="160" ht="53.25" customHeight="1">
      <c r="A160" s="17">
        <v>157.0</v>
      </c>
      <c r="B160" s="18" t="s">
        <v>178</v>
      </c>
      <c r="C160" s="17" t="s">
        <v>14</v>
      </c>
      <c r="D160" s="11"/>
      <c r="E160" s="11"/>
      <c r="F160" s="11"/>
    </row>
    <row r="161" ht="53.25" customHeight="1">
      <c r="A161" s="17">
        <v>158.0</v>
      </c>
      <c r="B161" s="18" t="s">
        <v>179</v>
      </c>
      <c r="C161" s="17" t="s">
        <v>6</v>
      </c>
      <c r="D161" s="11"/>
      <c r="E161" s="11"/>
      <c r="F161" s="11"/>
    </row>
    <row r="162" ht="53.25" customHeight="1">
      <c r="A162" s="17">
        <v>159.0</v>
      </c>
      <c r="B162" s="18" t="s">
        <v>180</v>
      </c>
      <c r="C162" s="17" t="s">
        <v>10</v>
      </c>
      <c r="D162" s="11"/>
      <c r="E162" s="11"/>
      <c r="F162" s="11"/>
    </row>
    <row r="163" ht="53.25" customHeight="1">
      <c r="A163" s="17">
        <v>160.0</v>
      </c>
      <c r="B163" s="18" t="s">
        <v>181</v>
      </c>
      <c r="C163" s="17" t="s">
        <v>10</v>
      </c>
      <c r="D163" s="11"/>
      <c r="E163" s="11"/>
      <c r="F163" s="11"/>
    </row>
    <row r="164" ht="53.25" customHeight="1">
      <c r="A164" s="17">
        <v>161.0</v>
      </c>
      <c r="B164" s="18" t="s">
        <v>182</v>
      </c>
      <c r="C164" s="17" t="s">
        <v>10</v>
      </c>
      <c r="D164" s="11"/>
      <c r="E164" s="11"/>
      <c r="F164" s="11"/>
    </row>
    <row r="165" ht="53.25" customHeight="1">
      <c r="A165" s="17">
        <v>162.0</v>
      </c>
      <c r="B165" s="18" t="s">
        <v>183</v>
      </c>
      <c r="C165" s="17" t="s">
        <v>10</v>
      </c>
      <c r="D165" s="11"/>
      <c r="E165" s="11"/>
      <c r="F165" s="11"/>
    </row>
    <row r="166" ht="53.25" customHeight="1">
      <c r="A166" s="17">
        <v>163.0</v>
      </c>
      <c r="B166" s="18" t="s">
        <v>184</v>
      </c>
      <c r="C166" s="17" t="s">
        <v>14</v>
      </c>
      <c r="D166" s="11"/>
      <c r="E166" s="11"/>
      <c r="F166" s="11"/>
    </row>
    <row r="167" ht="53.25" customHeight="1">
      <c r="A167" s="17">
        <v>164.0</v>
      </c>
      <c r="B167" s="18" t="s">
        <v>185</v>
      </c>
      <c r="C167" s="17" t="s">
        <v>6</v>
      </c>
      <c r="D167" s="11"/>
      <c r="E167" s="11"/>
      <c r="F167" s="11"/>
    </row>
    <row r="168" ht="53.25" customHeight="1">
      <c r="A168" s="17">
        <v>165.0</v>
      </c>
      <c r="B168" s="18" t="s">
        <v>186</v>
      </c>
      <c r="C168" s="17" t="s">
        <v>10</v>
      </c>
      <c r="D168" s="11"/>
      <c r="E168" s="11"/>
      <c r="F168" s="11"/>
    </row>
    <row r="169" ht="53.25" customHeight="1">
      <c r="A169" s="17">
        <v>166.0</v>
      </c>
      <c r="B169" s="18" t="s">
        <v>187</v>
      </c>
      <c r="C169" s="17" t="s">
        <v>10</v>
      </c>
      <c r="D169" s="11"/>
      <c r="E169" s="11"/>
      <c r="F169" s="11"/>
    </row>
    <row r="170" ht="53.25" customHeight="1">
      <c r="A170" s="17">
        <v>167.0</v>
      </c>
      <c r="B170" s="18" t="s">
        <v>188</v>
      </c>
      <c r="C170" s="17" t="s">
        <v>10</v>
      </c>
      <c r="D170" s="11"/>
      <c r="E170" s="11"/>
      <c r="F170" s="11"/>
    </row>
    <row r="171" ht="53.25" customHeight="1">
      <c r="A171" s="17">
        <v>168.0</v>
      </c>
      <c r="B171" s="18" t="s">
        <v>189</v>
      </c>
      <c r="C171" s="17" t="s">
        <v>6</v>
      </c>
      <c r="D171" s="11"/>
      <c r="E171" s="11"/>
      <c r="F171" s="11"/>
    </row>
    <row r="172" ht="53.25" customHeight="1">
      <c r="A172" s="17">
        <v>169.0</v>
      </c>
      <c r="B172" s="18" t="s">
        <v>190</v>
      </c>
      <c r="C172" s="17" t="s">
        <v>6</v>
      </c>
      <c r="D172" s="11"/>
      <c r="E172" s="11"/>
      <c r="F172" s="11"/>
    </row>
    <row r="173" ht="53.25" customHeight="1">
      <c r="A173" s="17">
        <v>170.0</v>
      </c>
      <c r="B173" s="18" t="s">
        <v>191</v>
      </c>
      <c r="C173" s="17" t="s">
        <v>6</v>
      </c>
      <c r="D173" s="11"/>
      <c r="E173" s="11"/>
      <c r="F173" s="11"/>
    </row>
    <row r="174" ht="53.25" customHeight="1">
      <c r="A174" s="17">
        <v>171.0</v>
      </c>
      <c r="B174" s="18" t="s">
        <v>192</v>
      </c>
      <c r="C174" s="17" t="s">
        <v>6</v>
      </c>
      <c r="D174" s="11"/>
      <c r="E174" s="11"/>
      <c r="F174" s="11"/>
    </row>
    <row r="175" ht="53.25" customHeight="1">
      <c r="A175" s="17">
        <v>172.0</v>
      </c>
      <c r="B175" s="18" t="s">
        <v>193</v>
      </c>
      <c r="C175" s="17" t="s">
        <v>14</v>
      </c>
      <c r="D175" s="11"/>
      <c r="E175" s="11"/>
      <c r="F175" s="11"/>
    </row>
    <row r="176" ht="53.25" customHeight="1">
      <c r="A176" s="17">
        <v>173.0</v>
      </c>
      <c r="B176" s="18" t="s">
        <v>194</v>
      </c>
      <c r="C176" s="17" t="s">
        <v>6</v>
      </c>
      <c r="D176" s="11"/>
      <c r="E176" s="11"/>
      <c r="F176" s="11"/>
    </row>
    <row r="177" ht="53.25" customHeight="1">
      <c r="A177" s="17">
        <v>174.0</v>
      </c>
      <c r="B177" s="18" t="s">
        <v>195</v>
      </c>
      <c r="C177" s="17" t="s">
        <v>10</v>
      </c>
      <c r="D177" s="11"/>
      <c r="E177" s="11"/>
      <c r="F177" s="11"/>
    </row>
    <row r="178" ht="53.25" customHeight="1">
      <c r="A178" s="17">
        <v>175.0</v>
      </c>
      <c r="B178" s="18" t="s">
        <v>196</v>
      </c>
      <c r="C178" s="17" t="s">
        <v>6</v>
      </c>
      <c r="D178" s="11"/>
      <c r="E178" s="11"/>
      <c r="F178" s="11"/>
    </row>
    <row r="179" ht="53.25" customHeight="1">
      <c r="A179" s="17">
        <v>176.0</v>
      </c>
      <c r="B179" s="18" t="s">
        <v>197</v>
      </c>
      <c r="C179" s="17" t="s">
        <v>6</v>
      </c>
      <c r="D179" s="11"/>
      <c r="E179" s="11"/>
      <c r="F179" s="11"/>
    </row>
    <row r="180" ht="53.25" customHeight="1">
      <c r="A180" s="17">
        <v>177.0</v>
      </c>
      <c r="B180" s="18" t="s">
        <v>198</v>
      </c>
      <c r="C180" s="17" t="s">
        <v>10</v>
      </c>
      <c r="D180" s="11"/>
      <c r="E180" s="11"/>
      <c r="F180" s="11"/>
    </row>
    <row r="181" ht="53.25" customHeight="1">
      <c r="A181" s="17">
        <v>178.0</v>
      </c>
      <c r="B181" s="18" t="s">
        <v>199</v>
      </c>
      <c r="C181" s="17" t="s">
        <v>10</v>
      </c>
      <c r="D181" s="11"/>
      <c r="E181" s="11"/>
      <c r="F181" s="11"/>
    </row>
    <row r="182" ht="53.25" customHeight="1">
      <c r="A182" s="17">
        <v>179.0</v>
      </c>
      <c r="B182" s="18" t="s">
        <v>200</v>
      </c>
      <c r="C182" s="17" t="s">
        <v>6</v>
      </c>
      <c r="D182" s="11"/>
      <c r="E182" s="11"/>
      <c r="F182" s="11"/>
    </row>
    <row r="183" ht="53.25" customHeight="1">
      <c r="A183" s="17">
        <v>180.0</v>
      </c>
      <c r="B183" s="18" t="s">
        <v>201</v>
      </c>
      <c r="C183" s="17" t="s">
        <v>6</v>
      </c>
      <c r="D183" s="11"/>
      <c r="E183" s="11"/>
      <c r="F183" s="11"/>
    </row>
    <row r="184" ht="53.25" customHeight="1">
      <c r="A184" s="17">
        <v>181.0</v>
      </c>
      <c r="B184" s="18" t="s">
        <v>202</v>
      </c>
      <c r="C184" s="17" t="s">
        <v>10</v>
      </c>
      <c r="D184" s="11"/>
      <c r="E184" s="11"/>
      <c r="F184" s="11"/>
    </row>
    <row r="185" ht="53.25" customHeight="1">
      <c r="A185" s="17">
        <v>182.0</v>
      </c>
      <c r="B185" s="18" t="s">
        <v>203</v>
      </c>
      <c r="C185" s="17" t="s">
        <v>10</v>
      </c>
      <c r="D185" s="11"/>
      <c r="E185" s="11"/>
      <c r="F185" s="11"/>
    </row>
    <row r="186" ht="53.25" customHeight="1">
      <c r="A186" s="17">
        <v>183.0</v>
      </c>
      <c r="B186" s="18" t="s">
        <v>204</v>
      </c>
      <c r="C186" s="17" t="s">
        <v>6</v>
      </c>
      <c r="D186" s="11"/>
      <c r="E186" s="11"/>
      <c r="F186" s="11"/>
    </row>
    <row r="187" ht="53.25" customHeight="1">
      <c r="A187" s="17">
        <v>184.0</v>
      </c>
      <c r="B187" s="18" t="s">
        <v>205</v>
      </c>
      <c r="C187" s="17" t="s">
        <v>10</v>
      </c>
      <c r="D187" s="11"/>
      <c r="E187" s="11"/>
      <c r="F187" s="11"/>
    </row>
    <row r="188" ht="53.25" customHeight="1">
      <c r="A188" s="17">
        <v>185.0</v>
      </c>
      <c r="B188" s="18" t="s">
        <v>206</v>
      </c>
      <c r="C188" s="17" t="s">
        <v>6</v>
      </c>
      <c r="D188" s="11"/>
      <c r="E188" s="11"/>
      <c r="F188" s="11"/>
    </row>
    <row r="189" ht="53.25" customHeight="1">
      <c r="A189" s="17">
        <v>186.0</v>
      </c>
      <c r="B189" s="18" t="s">
        <v>207</v>
      </c>
      <c r="C189" s="17" t="s">
        <v>6</v>
      </c>
      <c r="D189" s="11"/>
      <c r="E189" s="11"/>
      <c r="F189" s="11"/>
    </row>
    <row r="190" ht="53.25" customHeight="1">
      <c r="A190" s="17">
        <v>187.0</v>
      </c>
      <c r="B190" s="18" t="s">
        <v>208</v>
      </c>
      <c r="C190" s="17" t="s">
        <v>6</v>
      </c>
      <c r="D190" s="11"/>
      <c r="E190" s="11"/>
      <c r="F190" s="11"/>
    </row>
    <row r="191" ht="53.25" customHeight="1">
      <c r="A191" s="17">
        <v>188.0</v>
      </c>
      <c r="B191" s="18" t="s">
        <v>209</v>
      </c>
      <c r="C191" s="17" t="s">
        <v>6</v>
      </c>
      <c r="D191" s="11"/>
      <c r="E191" s="11"/>
      <c r="F191" s="11"/>
    </row>
    <row r="192" ht="53.25" customHeight="1">
      <c r="A192" s="17">
        <v>189.0</v>
      </c>
      <c r="B192" s="18" t="s">
        <v>210</v>
      </c>
      <c r="C192" s="17" t="s">
        <v>6</v>
      </c>
      <c r="D192" s="11"/>
      <c r="E192" s="11"/>
      <c r="F192" s="11"/>
    </row>
    <row r="193" ht="53.25" customHeight="1">
      <c r="A193" s="17">
        <v>190.0</v>
      </c>
      <c r="B193" s="18" t="s">
        <v>211</v>
      </c>
      <c r="C193" s="17" t="s">
        <v>10</v>
      </c>
      <c r="D193" s="11"/>
      <c r="E193" s="11"/>
      <c r="F193" s="11"/>
    </row>
    <row r="194" ht="53.25" customHeight="1">
      <c r="A194" s="17">
        <v>191.0</v>
      </c>
      <c r="B194" s="18" t="s">
        <v>212</v>
      </c>
      <c r="C194" s="17" t="s">
        <v>14</v>
      </c>
      <c r="D194" s="11"/>
      <c r="E194" s="11"/>
      <c r="F194" s="11"/>
    </row>
    <row r="195" ht="53.25" customHeight="1">
      <c r="A195" s="17">
        <v>192.0</v>
      </c>
      <c r="B195" s="18" t="s">
        <v>213</v>
      </c>
      <c r="C195" s="17" t="s">
        <v>10</v>
      </c>
      <c r="D195" s="11"/>
      <c r="E195" s="11"/>
      <c r="F195" s="11"/>
    </row>
    <row r="196" ht="53.25" customHeight="1">
      <c r="A196" s="17">
        <v>193.0</v>
      </c>
      <c r="B196" s="18" t="s">
        <v>214</v>
      </c>
      <c r="C196" s="17" t="s">
        <v>10</v>
      </c>
      <c r="D196" s="11"/>
      <c r="E196" s="11"/>
      <c r="F196" s="11"/>
    </row>
    <row r="197" ht="53.25" customHeight="1">
      <c r="A197" s="17">
        <v>194.0</v>
      </c>
      <c r="B197" s="18" t="s">
        <v>215</v>
      </c>
      <c r="C197" s="17" t="s">
        <v>10</v>
      </c>
      <c r="D197" s="11"/>
      <c r="E197" s="11"/>
      <c r="F197" s="11"/>
    </row>
    <row r="198" ht="53.25" customHeight="1">
      <c r="A198" s="17">
        <v>195.0</v>
      </c>
      <c r="B198" s="18" t="s">
        <v>216</v>
      </c>
      <c r="C198" s="17" t="s">
        <v>14</v>
      </c>
      <c r="D198" s="11"/>
      <c r="E198" s="11"/>
      <c r="F198" s="11"/>
    </row>
    <row r="199" ht="53.25" customHeight="1">
      <c r="A199" s="17">
        <v>196.0</v>
      </c>
      <c r="B199" s="18" t="s">
        <v>217</v>
      </c>
      <c r="C199" s="17" t="s">
        <v>10</v>
      </c>
      <c r="D199" s="11"/>
      <c r="E199" s="11"/>
      <c r="F199" s="11"/>
    </row>
    <row r="200" ht="53.25" customHeight="1">
      <c r="A200" s="17">
        <v>197.0</v>
      </c>
      <c r="B200" s="18" t="s">
        <v>218</v>
      </c>
      <c r="C200" s="17" t="s">
        <v>14</v>
      </c>
      <c r="D200" s="11"/>
      <c r="E200" s="11"/>
      <c r="F200" s="11"/>
    </row>
    <row r="201" ht="53.25" customHeight="1">
      <c r="A201" s="17">
        <v>198.0</v>
      </c>
      <c r="B201" s="18" t="s">
        <v>219</v>
      </c>
      <c r="C201" s="17" t="s">
        <v>6</v>
      </c>
      <c r="D201" s="11"/>
      <c r="E201" s="11"/>
      <c r="F201" s="11"/>
    </row>
    <row r="202" ht="53.25" customHeight="1">
      <c r="A202" s="17">
        <v>199.0</v>
      </c>
      <c r="B202" s="18" t="s">
        <v>220</v>
      </c>
      <c r="C202" s="17" t="s">
        <v>10</v>
      </c>
      <c r="D202" s="11"/>
      <c r="E202" s="11"/>
      <c r="F202" s="11"/>
    </row>
    <row r="203" ht="53.25" customHeight="1">
      <c r="A203" s="17">
        <v>200.0</v>
      </c>
      <c r="B203" s="18" t="s">
        <v>221</v>
      </c>
      <c r="C203" s="17" t="s">
        <v>6</v>
      </c>
      <c r="D203" s="11"/>
      <c r="E203" s="11"/>
      <c r="F203" s="11"/>
    </row>
    <row r="204" ht="53.25" customHeight="1">
      <c r="A204" s="17">
        <v>201.0</v>
      </c>
      <c r="B204" s="18" t="s">
        <v>222</v>
      </c>
      <c r="C204" s="17" t="s">
        <v>6</v>
      </c>
      <c r="D204" s="11"/>
      <c r="E204" s="11"/>
      <c r="F204" s="11"/>
    </row>
    <row r="205" ht="53.25" customHeight="1">
      <c r="A205" s="17">
        <v>202.0</v>
      </c>
      <c r="B205" s="18" t="s">
        <v>223</v>
      </c>
      <c r="C205" s="17" t="s">
        <v>10</v>
      </c>
      <c r="D205" s="11"/>
      <c r="E205" s="11"/>
      <c r="F205" s="11"/>
    </row>
    <row r="206" ht="53.25" customHeight="1">
      <c r="A206" s="17">
        <v>203.0</v>
      </c>
      <c r="B206" s="18" t="s">
        <v>224</v>
      </c>
      <c r="C206" s="17" t="s">
        <v>10</v>
      </c>
      <c r="D206" s="11"/>
      <c r="E206" s="11"/>
      <c r="F206" s="11"/>
    </row>
    <row r="207" ht="53.25" customHeight="1">
      <c r="A207" s="17">
        <v>204.0</v>
      </c>
      <c r="B207" s="18" t="s">
        <v>225</v>
      </c>
      <c r="C207" s="17" t="s">
        <v>10</v>
      </c>
      <c r="D207" s="11"/>
      <c r="E207" s="11"/>
      <c r="F207" s="11"/>
    </row>
    <row r="208" ht="53.25" customHeight="1">
      <c r="A208" s="17">
        <v>205.0</v>
      </c>
      <c r="B208" s="18" t="s">
        <v>226</v>
      </c>
      <c r="C208" s="17" t="s">
        <v>6</v>
      </c>
      <c r="D208" s="11"/>
      <c r="E208" s="11"/>
      <c r="F208" s="11"/>
    </row>
    <row r="209" ht="53.25" customHeight="1">
      <c r="A209" s="17">
        <v>206.0</v>
      </c>
      <c r="B209" s="18" t="s">
        <v>227</v>
      </c>
      <c r="C209" s="17" t="s">
        <v>10</v>
      </c>
      <c r="D209" s="11"/>
      <c r="E209" s="11"/>
      <c r="F209" s="11"/>
    </row>
    <row r="210" ht="53.25" customHeight="1">
      <c r="A210" s="17">
        <v>207.0</v>
      </c>
      <c r="B210" s="18" t="s">
        <v>228</v>
      </c>
      <c r="C210" s="17" t="s">
        <v>6</v>
      </c>
      <c r="D210" s="11"/>
      <c r="E210" s="11"/>
      <c r="F210" s="11"/>
    </row>
    <row r="211" ht="53.25" customHeight="1">
      <c r="A211" s="17">
        <v>208.0</v>
      </c>
      <c r="B211" s="18" t="s">
        <v>229</v>
      </c>
      <c r="C211" s="17" t="s">
        <v>10</v>
      </c>
      <c r="D211" s="11"/>
      <c r="E211" s="11"/>
      <c r="F211" s="11"/>
    </row>
    <row r="212" ht="53.25" customHeight="1">
      <c r="A212" s="17">
        <v>209.0</v>
      </c>
      <c r="B212" s="18" t="s">
        <v>230</v>
      </c>
      <c r="C212" s="17" t="s">
        <v>6</v>
      </c>
      <c r="D212" s="11"/>
      <c r="E212" s="11"/>
      <c r="F212" s="11"/>
    </row>
    <row r="213" ht="53.25" customHeight="1">
      <c r="A213" s="17">
        <v>210.0</v>
      </c>
      <c r="B213" s="18" t="s">
        <v>231</v>
      </c>
      <c r="C213" s="17" t="s">
        <v>10</v>
      </c>
      <c r="D213" s="11"/>
      <c r="E213" s="11"/>
      <c r="F213" s="11"/>
    </row>
    <row r="214" ht="53.25" customHeight="1">
      <c r="A214" s="17">
        <v>211.0</v>
      </c>
      <c r="B214" s="18" t="s">
        <v>232</v>
      </c>
      <c r="C214" s="17" t="s">
        <v>14</v>
      </c>
      <c r="D214" s="11"/>
      <c r="E214" s="11"/>
      <c r="F214" s="11"/>
    </row>
    <row r="215" ht="53.25" customHeight="1">
      <c r="A215" s="17">
        <v>212.0</v>
      </c>
      <c r="B215" s="18" t="s">
        <v>233</v>
      </c>
      <c r="C215" s="17" t="s">
        <v>6</v>
      </c>
      <c r="D215" s="11"/>
      <c r="E215" s="11"/>
      <c r="F215" s="11"/>
    </row>
    <row r="216" ht="53.25" customHeight="1">
      <c r="A216" s="23">
        <v>213.0</v>
      </c>
      <c r="B216" s="24" t="s">
        <v>234</v>
      </c>
      <c r="C216" s="17" t="s">
        <v>10</v>
      </c>
      <c r="D216" s="11"/>
      <c r="E216" s="11"/>
      <c r="F216" s="11"/>
    </row>
    <row r="217" ht="53.25" customHeight="1">
      <c r="A217" s="17">
        <v>214.0</v>
      </c>
      <c r="B217" s="18" t="s">
        <v>235</v>
      </c>
      <c r="C217" s="17" t="s">
        <v>10</v>
      </c>
      <c r="D217" s="11"/>
      <c r="E217" s="11"/>
      <c r="F217" s="11"/>
    </row>
    <row r="218" ht="53.25" customHeight="1">
      <c r="D218" s="11"/>
      <c r="E218" s="11"/>
      <c r="F218" s="11"/>
    </row>
  </sheetData>
  <autoFilter ref="$A$3:$C$218"/>
  <customSheetViews>
    <customSheetView guid="{5C732ED0-F11E-4282-9BF3-28DC4054566A}" filter="1" showAutoFilter="1">
      <autoFilter ref="$A$1:$F$218"/>
      <extLst>
        <ext uri="GoogleSheetsCustomDataVersion1">
          <go:sheetsCustomData xmlns:go="http://customooxmlschemas.google.com/" filterViewId="1307247687"/>
        </ext>
      </extLst>
    </customSheetView>
    <customSheetView guid="{58F90568-B312-49E0-A9F9-29A78A77C037}" filter="1" showAutoFilter="1">
      <autoFilter ref="$A$1:$F$217"/>
      <extLst>
        <ext uri="GoogleSheetsCustomDataVersion1">
          <go:sheetsCustomData xmlns:go="http://customooxmlschemas.google.com/" filterViewId="694720005"/>
        </ext>
      </extLst>
    </customSheetView>
  </customSheetViews>
  <mergeCells count="2">
    <mergeCell ref="A1:C2"/>
    <mergeCell ref="E3:F3"/>
  </mergeCells>
  <dataValidations>
    <dataValidation type="list" allowBlank="1" sqref="C3:C217">
      <formula1>#REF!</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86"/>
    <col customWidth="1" min="2" max="2" width="23.86"/>
    <col customWidth="1" min="3" max="3" width="30.43"/>
    <col customWidth="1" min="4" max="4" width="7.71"/>
    <col customWidth="1" min="5" max="5" width="71.57"/>
    <col customWidth="1" min="6" max="6" width="14.43"/>
    <col customWidth="1" min="8" max="9" width="19.86"/>
    <col customWidth="1" min="10" max="10" width="8.29"/>
  </cols>
  <sheetData>
    <row r="1" ht="15.75" customHeight="1">
      <c r="A1" s="25" t="s">
        <v>236</v>
      </c>
      <c r="B1" s="25" t="s">
        <v>237</v>
      </c>
      <c r="C1" s="25" t="s">
        <v>2</v>
      </c>
      <c r="D1" s="25" t="s">
        <v>238</v>
      </c>
      <c r="E1" s="25" t="s">
        <v>239</v>
      </c>
      <c r="F1" s="25" t="s">
        <v>240</v>
      </c>
      <c r="G1" s="25" t="s">
        <v>241</v>
      </c>
      <c r="H1" s="25" t="s">
        <v>242</v>
      </c>
      <c r="I1" s="26" t="s">
        <v>243</v>
      </c>
      <c r="J1" s="25" t="s">
        <v>244</v>
      </c>
      <c r="K1" s="26"/>
      <c r="L1" s="26"/>
      <c r="M1" s="26"/>
      <c r="N1" s="26"/>
      <c r="O1" s="26"/>
      <c r="P1" s="26"/>
      <c r="Q1" s="26"/>
      <c r="R1" s="26"/>
      <c r="S1" s="26"/>
      <c r="T1" s="26"/>
      <c r="U1" s="26"/>
      <c r="V1" s="26"/>
      <c r="W1" s="26"/>
      <c r="X1" s="26"/>
      <c r="Y1" s="26"/>
      <c r="Z1" s="26"/>
      <c r="AA1" s="26"/>
      <c r="AB1" s="26"/>
      <c r="AC1" s="26"/>
      <c r="AD1" s="26"/>
    </row>
    <row r="2" ht="15.75" customHeight="1">
      <c r="A2" s="27">
        <v>1.0</v>
      </c>
      <c r="B2" s="27" t="s">
        <v>245</v>
      </c>
      <c r="C2" s="28" t="s">
        <v>163</v>
      </c>
      <c r="D2" s="29">
        <v>43862.0</v>
      </c>
      <c r="E2" s="28" t="s">
        <v>246</v>
      </c>
      <c r="F2" s="28"/>
      <c r="G2" s="30">
        <v>43906.0</v>
      </c>
      <c r="H2" s="28" t="s">
        <v>247</v>
      </c>
      <c r="I2" s="31"/>
      <c r="J2" s="27">
        <v>22927.0</v>
      </c>
      <c r="K2" s="31"/>
      <c r="L2" s="31"/>
      <c r="M2" s="31"/>
      <c r="N2" s="31"/>
      <c r="O2" s="31"/>
      <c r="P2" s="31"/>
      <c r="Q2" s="31"/>
      <c r="R2" s="31"/>
      <c r="S2" s="31"/>
      <c r="T2" s="31"/>
      <c r="U2" s="31"/>
      <c r="V2" s="31"/>
      <c r="W2" s="31"/>
      <c r="X2" s="31"/>
      <c r="Y2" s="31"/>
      <c r="Z2" s="31"/>
      <c r="AA2" s="31"/>
      <c r="AB2" s="31"/>
      <c r="AC2" s="31"/>
      <c r="AD2" s="31"/>
    </row>
    <row r="3" ht="15.75" customHeight="1">
      <c r="A3" s="27">
        <v>2.0</v>
      </c>
      <c r="B3" s="27" t="s">
        <v>248</v>
      </c>
      <c r="C3" s="28" t="s">
        <v>213</v>
      </c>
      <c r="D3" s="29">
        <v>43831.0</v>
      </c>
      <c r="E3" s="28" t="s">
        <v>249</v>
      </c>
      <c r="F3" s="28" t="s">
        <v>250</v>
      </c>
      <c r="G3" s="30">
        <v>43906.0</v>
      </c>
      <c r="H3" s="28" t="s">
        <v>247</v>
      </c>
      <c r="I3" s="31"/>
      <c r="J3" s="27">
        <v>29030.0</v>
      </c>
      <c r="K3" s="31"/>
      <c r="L3" s="31"/>
      <c r="M3" s="31"/>
      <c r="N3" s="31"/>
      <c r="O3" s="31"/>
      <c r="P3" s="31"/>
      <c r="Q3" s="31"/>
      <c r="R3" s="31"/>
      <c r="S3" s="31"/>
      <c r="T3" s="31"/>
      <c r="U3" s="31"/>
      <c r="V3" s="31"/>
      <c r="W3" s="31"/>
      <c r="X3" s="31"/>
      <c r="Y3" s="31"/>
      <c r="Z3" s="31"/>
      <c r="AA3" s="31"/>
      <c r="AB3" s="31"/>
      <c r="AC3" s="31"/>
      <c r="AD3" s="31"/>
    </row>
    <row r="4" ht="15.75" customHeight="1">
      <c r="A4" s="27">
        <v>3.0</v>
      </c>
      <c r="B4" s="27" t="s">
        <v>251</v>
      </c>
      <c r="C4" s="28" t="s">
        <v>140</v>
      </c>
      <c r="D4" s="29">
        <v>43831.0</v>
      </c>
      <c r="E4" s="28" t="s">
        <v>252</v>
      </c>
      <c r="F4" s="28" t="s">
        <v>253</v>
      </c>
      <c r="G4" s="30">
        <v>43907.0</v>
      </c>
      <c r="H4" s="28" t="s">
        <v>247</v>
      </c>
      <c r="I4" s="31"/>
      <c r="J4" s="27">
        <v>23361.0</v>
      </c>
      <c r="K4" s="31"/>
      <c r="L4" s="31"/>
      <c r="M4" s="31"/>
      <c r="N4" s="31"/>
      <c r="O4" s="31"/>
      <c r="P4" s="31"/>
      <c r="Q4" s="31"/>
      <c r="R4" s="31"/>
      <c r="S4" s="31"/>
      <c r="T4" s="31"/>
      <c r="U4" s="31"/>
      <c r="V4" s="31"/>
      <c r="W4" s="31"/>
      <c r="X4" s="31"/>
      <c r="Y4" s="31"/>
      <c r="Z4" s="31"/>
      <c r="AA4" s="31"/>
      <c r="AB4" s="31"/>
      <c r="AC4" s="31"/>
      <c r="AD4" s="31"/>
    </row>
    <row r="5" ht="15.75" customHeight="1">
      <c r="A5" s="27">
        <v>4.0</v>
      </c>
      <c r="B5" s="27" t="s">
        <v>254</v>
      </c>
      <c r="C5" s="28" t="s">
        <v>255</v>
      </c>
      <c r="D5" s="29">
        <v>43831.0</v>
      </c>
      <c r="E5" s="28" t="s">
        <v>256</v>
      </c>
      <c r="F5" s="28" t="s">
        <v>257</v>
      </c>
      <c r="G5" s="30">
        <v>43916.0</v>
      </c>
      <c r="H5" s="28" t="s">
        <v>247</v>
      </c>
      <c r="I5" s="31"/>
      <c r="J5" s="27">
        <v>28980.0</v>
      </c>
      <c r="K5" s="31"/>
      <c r="L5" s="31"/>
      <c r="M5" s="31"/>
      <c r="N5" s="31"/>
      <c r="O5" s="31"/>
      <c r="P5" s="31"/>
      <c r="Q5" s="31"/>
      <c r="R5" s="31"/>
      <c r="S5" s="31"/>
      <c r="T5" s="31"/>
      <c r="U5" s="31"/>
      <c r="V5" s="31"/>
      <c r="W5" s="31"/>
      <c r="X5" s="31"/>
      <c r="Y5" s="31"/>
      <c r="Z5" s="31"/>
      <c r="AA5" s="31"/>
      <c r="AB5" s="31"/>
      <c r="AC5" s="31"/>
      <c r="AD5" s="31"/>
    </row>
    <row r="6" ht="15.75" customHeight="1">
      <c r="A6" s="27">
        <v>5.0</v>
      </c>
      <c r="B6" s="27" t="s">
        <v>258</v>
      </c>
      <c r="C6" s="28" t="s">
        <v>259</v>
      </c>
      <c r="D6" s="29">
        <v>44044.0</v>
      </c>
      <c r="E6" s="28" t="s">
        <v>260</v>
      </c>
      <c r="F6" s="28" t="s">
        <v>261</v>
      </c>
      <c r="G6" s="30">
        <v>43917.0</v>
      </c>
      <c r="H6" s="28" t="s">
        <v>247</v>
      </c>
      <c r="I6" s="31"/>
      <c r="J6" s="27">
        <v>28360.0</v>
      </c>
      <c r="K6" s="31"/>
      <c r="L6" s="31"/>
      <c r="M6" s="31"/>
      <c r="N6" s="31"/>
      <c r="O6" s="31"/>
      <c r="P6" s="31"/>
      <c r="Q6" s="31"/>
      <c r="R6" s="31"/>
      <c r="S6" s="31"/>
      <c r="T6" s="31"/>
      <c r="U6" s="31"/>
      <c r="V6" s="31"/>
      <c r="W6" s="31"/>
      <c r="X6" s="31"/>
      <c r="Y6" s="31"/>
      <c r="Z6" s="31"/>
      <c r="AA6" s="31"/>
      <c r="AB6" s="31"/>
      <c r="AC6" s="31"/>
      <c r="AD6" s="31"/>
    </row>
    <row r="7" ht="15.75" customHeight="1">
      <c r="A7" s="27">
        <v>6.0</v>
      </c>
      <c r="B7" s="27" t="s">
        <v>262</v>
      </c>
      <c r="C7" s="28" t="s">
        <v>134</v>
      </c>
      <c r="D7" s="29">
        <v>43831.0</v>
      </c>
      <c r="E7" s="28" t="s">
        <v>263</v>
      </c>
      <c r="F7" s="28" t="s">
        <v>264</v>
      </c>
      <c r="G7" s="30">
        <v>43922.0</v>
      </c>
      <c r="H7" s="28" t="s">
        <v>247</v>
      </c>
      <c r="I7" s="31"/>
      <c r="J7" s="27">
        <v>22586.0</v>
      </c>
      <c r="K7" s="31"/>
      <c r="L7" s="31"/>
      <c r="M7" s="31"/>
      <c r="N7" s="31"/>
      <c r="O7" s="31"/>
      <c r="P7" s="31"/>
      <c r="Q7" s="31"/>
      <c r="R7" s="31"/>
      <c r="S7" s="31"/>
      <c r="T7" s="31"/>
      <c r="U7" s="31"/>
      <c r="V7" s="31"/>
      <c r="W7" s="31"/>
      <c r="X7" s="31"/>
      <c r="Y7" s="31"/>
      <c r="Z7" s="31"/>
      <c r="AA7" s="31"/>
      <c r="AB7" s="31"/>
      <c r="AC7" s="31"/>
      <c r="AD7" s="31"/>
    </row>
    <row r="8" ht="15.75" customHeight="1">
      <c r="A8" s="27">
        <v>7.0</v>
      </c>
      <c r="B8" s="27" t="s">
        <v>254</v>
      </c>
      <c r="C8" s="28" t="s">
        <v>82</v>
      </c>
      <c r="D8" s="29">
        <v>43891.0</v>
      </c>
      <c r="E8" s="28" t="s">
        <v>265</v>
      </c>
      <c r="F8" s="28" t="s">
        <v>266</v>
      </c>
      <c r="G8" s="30">
        <v>43922.0</v>
      </c>
      <c r="H8" s="28" t="s">
        <v>247</v>
      </c>
      <c r="I8" s="31"/>
      <c r="J8" s="27">
        <v>27963.0</v>
      </c>
      <c r="K8" s="31"/>
      <c r="L8" s="31"/>
      <c r="M8" s="31"/>
      <c r="N8" s="31"/>
      <c r="O8" s="31"/>
      <c r="P8" s="31"/>
      <c r="Q8" s="31"/>
      <c r="R8" s="31"/>
      <c r="S8" s="31"/>
      <c r="T8" s="31"/>
      <c r="U8" s="31"/>
      <c r="V8" s="31"/>
      <c r="W8" s="31"/>
      <c r="X8" s="31"/>
      <c r="Y8" s="31"/>
      <c r="Z8" s="31"/>
      <c r="AA8" s="31"/>
      <c r="AB8" s="31"/>
      <c r="AC8" s="31"/>
      <c r="AD8" s="31"/>
    </row>
    <row r="9" ht="15.75" customHeight="1">
      <c r="A9" s="27">
        <v>8.0</v>
      </c>
      <c r="B9" s="27" t="s">
        <v>245</v>
      </c>
      <c r="C9" s="28" t="s">
        <v>54</v>
      </c>
      <c r="D9" s="29">
        <v>43831.0</v>
      </c>
      <c r="E9" s="28" t="s">
        <v>267</v>
      </c>
      <c r="F9" s="28" t="s">
        <v>268</v>
      </c>
      <c r="G9" s="30">
        <v>43922.0</v>
      </c>
      <c r="H9" s="28" t="s">
        <v>247</v>
      </c>
      <c r="I9" s="31"/>
      <c r="J9" s="27">
        <v>22890.0</v>
      </c>
      <c r="K9" s="31"/>
      <c r="L9" s="31"/>
      <c r="M9" s="31"/>
      <c r="N9" s="31"/>
      <c r="O9" s="31"/>
      <c r="P9" s="31"/>
      <c r="Q9" s="31"/>
      <c r="R9" s="31"/>
      <c r="S9" s="31"/>
      <c r="T9" s="31"/>
      <c r="U9" s="31"/>
      <c r="V9" s="31"/>
      <c r="W9" s="31"/>
      <c r="X9" s="31"/>
      <c r="Y9" s="31"/>
      <c r="Z9" s="31"/>
      <c r="AA9" s="31"/>
      <c r="AB9" s="31"/>
      <c r="AC9" s="31"/>
      <c r="AD9" s="31"/>
    </row>
    <row r="10" ht="15.75" customHeight="1">
      <c r="A10" s="27">
        <v>9.0</v>
      </c>
      <c r="B10" s="27" t="s">
        <v>262</v>
      </c>
      <c r="C10" s="28" t="s">
        <v>33</v>
      </c>
      <c r="D10" s="29">
        <v>43831.0</v>
      </c>
      <c r="E10" s="28" t="s">
        <v>269</v>
      </c>
      <c r="F10" s="28" t="s">
        <v>270</v>
      </c>
      <c r="G10" s="30">
        <v>43922.0</v>
      </c>
      <c r="H10" s="28" t="s">
        <v>247</v>
      </c>
      <c r="I10" s="31"/>
      <c r="J10" s="27">
        <v>22080.0</v>
      </c>
      <c r="K10" s="31"/>
      <c r="L10" s="31"/>
      <c r="M10" s="31"/>
      <c r="N10" s="31"/>
      <c r="O10" s="31"/>
      <c r="P10" s="31"/>
      <c r="Q10" s="31"/>
      <c r="R10" s="31"/>
      <c r="S10" s="31"/>
      <c r="T10" s="31"/>
      <c r="U10" s="31"/>
      <c r="V10" s="31"/>
      <c r="W10" s="31"/>
      <c r="X10" s="31"/>
      <c r="Y10" s="31"/>
      <c r="Z10" s="31"/>
      <c r="AA10" s="31"/>
      <c r="AB10" s="31"/>
      <c r="AC10" s="31"/>
      <c r="AD10" s="31"/>
    </row>
    <row r="11" ht="15.75" customHeight="1">
      <c r="A11" s="27">
        <v>10.0</v>
      </c>
      <c r="B11" s="27" t="s">
        <v>258</v>
      </c>
      <c r="C11" s="28" t="s">
        <v>19</v>
      </c>
      <c r="D11" s="29">
        <v>43862.0</v>
      </c>
      <c r="E11" s="28" t="s">
        <v>260</v>
      </c>
      <c r="F11" s="28" t="s">
        <v>261</v>
      </c>
      <c r="G11" s="30">
        <v>43924.0</v>
      </c>
      <c r="H11" s="28" t="s">
        <v>247</v>
      </c>
      <c r="I11" s="31"/>
      <c r="J11" s="27">
        <v>28872.0</v>
      </c>
      <c r="K11" s="31"/>
      <c r="L11" s="31"/>
      <c r="M11" s="31"/>
      <c r="N11" s="31"/>
      <c r="O11" s="31"/>
      <c r="P11" s="31"/>
      <c r="Q11" s="31"/>
      <c r="R11" s="31"/>
      <c r="S11" s="31"/>
      <c r="T11" s="31"/>
      <c r="U11" s="31"/>
      <c r="V11" s="31"/>
      <c r="W11" s="31"/>
      <c r="X11" s="31"/>
      <c r="Y11" s="31"/>
      <c r="Z11" s="31"/>
      <c r="AA11" s="31"/>
      <c r="AB11" s="31"/>
      <c r="AC11" s="31"/>
      <c r="AD11" s="31"/>
    </row>
    <row r="12" ht="15.75" customHeight="1">
      <c r="A12" s="27">
        <v>11.0</v>
      </c>
      <c r="B12" s="27" t="s">
        <v>245</v>
      </c>
      <c r="C12" s="28" t="s">
        <v>140</v>
      </c>
      <c r="D12" s="29">
        <v>44075.0</v>
      </c>
      <c r="E12" s="28" t="s">
        <v>271</v>
      </c>
      <c r="F12" s="28" t="s">
        <v>272</v>
      </c>
      <c r="G12" s="30">
        <v>43927.0</v>
      </c>
      <c r="H12" s="28" t="s">
        <v>247</v>
      </c>
      <c r="I12" s="31"/>
      <c r="J12" s="27">
        <v>24697.0</v>
      </c>
      <c r="K12" s="31"/>
      <c r="L12" s="31"/>
      <c r="M12" s="31"/>
      <c r="N12" s="31"/>
      <c r="O12" s="31"/>
      <c r="P12" s="31"/>
      <c r="Q12" s="31"/>
      <c r="R12" s="31"/>
      <c r="S12" s="31"/>
      <c r="T12" s="31"/>
      <c r="U12" s="31"/>
      <c r="V12" s="31"/>
      <c r="W12" s="31"/>
      <c r="X12" s="31"/>
      <c r="Y12" s="31"/>
      <c r="Z12" s="31"/>
      <c r="AA12" s="31"/>
      <c r="AB12" s="31"/>
      <c r="AC12" s="31"/>
      <c r="AD12" s="31"/>
    </row>
    <row r="13" ht="15.75" customHeight="1">
      <c r="A13" s="27">
        <v>12.0</v>
      </c>
      <c r="B13" s="27" t="s">
        <v>245</v>
      </c>
      <c r="C13" s="28" t="s">
        <v>229</v>
      </c>
      <c r="D13" s="29">
        <v>43862.0</v>
      </c>
      <c r="E13" s="28" t="s">
        <v>271</v>
      </c>
      <c r="F13" s="28" t="s">
        <v>272</v>
      </c>
      <c r="G13" s="30">
        <v>43927.0</v>
      </c>
      <c r="H13" s="28" t="s">
        <v>247</v>
      </c>
      <c r="I13" s="31"/>
      <c r="J13" s="27">
        <v>23282.0</v>
      </c>
      <c r="K13" s="31"/>
      <c r="L13" s="31"/>
      <c r="M13" s="31"/>
      <c r="N13" s="31"/>
      <c r="O13" s="31"/>
      <c r="P13" s="31"/>
      <c r="Q13" s="31"/>
      <c r="R13" s="31"/>
      <c r="S13" s="31"/>
      <c r="T13" s="31"/>
      <c r="U13" s="31"/>
      <c r="V13" s="31"/>
      <c r="W13" s="31"/>
      <c r="X13" s="31"/>
      <c r="Y13" s="31"/>
      <c r="Z13" s="31"/>
      <c r="AA13" s="31"/>
      <c r="AB13" s="31"/>
      <c r="AC13" s="31"/>
      <c r="AD13" s="31"/>
    </row>
    <row r="14" ht="15.75" customHeight="1">
      <c r="A14" s="27">
        <v>13.0</v>
      </c>
      <c r="B14" s="27" t="s">
        <v>273</v>
      </c>
      <c r="C14" s="28" t="s">
        <v>231</v>
      </c>
      <c r="D14" s="29">
        <v>43862.0</v>
      </c>
      <c r="E14" s="28" t="s">
        <v>274</v>
      </c>
      <c r="F14" s="28" t="s">
        <v>275</v>
      </c>
      <c r="G14" s="30">
        <v>43927.0</v>
      </c>
      <c r="H14" s="28" t="s">
        <v>247</v>
      </c>
      <c r="I14" s="31"/>
      <c r="J14" s="27">
        <v>21890.0</v>
      </c>
      <c r="K14" s="31"/>
      <c r="L14" s="31"/>
      <c r="M14" s="31"/>
      <c r="N14" s="31"/>
      <c r="O14" s="31"/>
      <c r="P14" s="31"/>
      <c r="Q14" s="31"/>
      <c r="R14" s="31"/>
      <c r="S14" s="31"/>
      <c r="T14" s="31"/>
      <c r="U14" s="31"/>
      <c r="V14" s="31"/>
      <c r="W14" s="31"/>
      <c r="X14" s="31"/>
      <c r="Y14" s="31"/>
      <c r="Z14" s="31"/>
      <c r="AA14" s="31"/>
      <c r="AB14" s="31"/>
      <c r="AC14" s="31"/>
      <c r="AD14" s="31"/>
    </row>
    <row r="15" ht="15.75" customHeight="1">
      <c r="A15" s="27">
        <v>14.0</v>
      </c>
      <c r="B15" s="27" t="s">
        <v>276</v>
      </c>
      <c r="C15" s="28" t="s">
        <v>134</v>
      </c>
      <c r="D15" s="29">
        <v>43831.0</v>
      </c>
      <c r="E15" s="28" t="s">
        <v>277</v>
      </c>
      <c r="F15" s="28" t="s">
        <v>278</v>
      </c>
      <c r="G15" s="30">
        <v>43927.0</v>
      </c>
      <c r="H15" s="28" t="s">
        <v>247</v>
      </c>
      <c r="I15" s="31"/>
      <c r="J15" s="27">
        <v>23708.0</v>
      </c>
      <c r="K15" s="31"/>
      <c r="L15" s="31"/>
      <c r="M15" s="31"/>
      <c r="N15" s="31"/>
      <c r="O15" s="31"/>
      <c r="P15" s="31"/>
      <c r="Q15" s="31"/>
      <c r="R15" s="31"/>
      <c r="S15" s="31"/>
      <c r="T15" s="31"/>
      <c r="U15" s="31"/>
      <c r="V15" s="31"/>
      <c r="W15" s="31"/>
      <c r="X15" s="31"/>
      <c r="Y15" s="31"/>
      <c r="Z15" s="31"/>
      <c r="AA15" s="31"/>
      <c r="AB15" s="31"/>
      <c r="AC15" s="31"/>
      <c r="AD15" s="31"/>
    </row>
    <row r="16" ht="15.75" customHeight="1">
      <c r="A16" s="27">
        <v>15.0</v>
      </c>
      <c r="B16" s="27" t="s">
        <v>279</v>
      </c>
      <c r="C16" s="28" t="s">
        <v>132</v>
      </c>
      <c r="D16" s="29">
        <v>43891.0</v>
      </c>
      <c r="E16" s="28" t="s">
        <v>280</v>
      </c>
      <c r="F16" s="28" t="s">
        <v>281</v>
      </c>
      <c r="G16" s="30">
        <v>43927.0</v>
      </c>
      <c r="H16" s="28" t="s">
        <v>247</v>
      </c>
      <c r="I16" s="31"/>
      <c r="J16" s="27">
        <v>25545.0</v>
      </c>
      <c r="K16" s="31"/>
      <c r="L16" s="31"/>
      <c r="M16" s="31"/>
      <c r="N16" s="31"/>
      <c r="O16" s="31"/>
      <c r="P16" s="31"/>
      <c r="Q16" s="31"/>
      <c r="R16" s="31"/>
      <c r="S16" s="31"/>
      <c r="T16" s="31"/>
      <c r="U16" s="31"/>
      <c r="V16" s="31"/>
      <c r="W16" s="31"/>
      <c r="X16" s="31"/>
      <c r="Y16" s="31"/>
      <c r="Z16" s="31"/>
      <c r="AA16" s="31"/>
      <c r="AB16" s="31"/>
      <c r="AC16" s="31"/>
      <c r="AD16" s="31"/>
    </row>
    <row r="17" ht="15.75" customHeight="1">
      <c r="A17" s="27">
        <v>16.0</v>
      </c>
      <c r="B17" s="27" t="s">
        <v>262</v>
      </c>
      <c r="C17" s="28" t="s">
        <v>131</v>
      </c>
      <c r="D17" s="29">
        <v>43831.0</v>
      </c>
      <c r="E17" s="28" t="s">
        <v>282</v>
      </c>
      <c r="F17" s="28"/>
      <c r="G17" s="30">
        <v>43927.0</v>
      </c>
      <c r="H17" s="28" t="s">
        <v>247</v>
      </c>
      <c r="I17" s="31"/>
      <c r="J17" s="27">
        <v>28795.0</v>
      </c>
      <c r="K17" s="31"/>
      <c r="L17" s="31"/>
      <c r="M17" s="31"/>
      <c r="N17" s="31"/>
      <c r="O17" s="31"/>
      <c r="P17" s="31"/>
      <c r="Q17" s="31"/>
      <c r="R17" s="31"/>
      <c r="S17" s="31"/>
      <c r="T17" s="31"/>
      <c r="U17" s="31"/>
      <c r="V17" s="31"/>
      <c r="W17" s="31"/>
      <c r="X17" s="31"/>
      <c r="Y17" s="31"/>
      <c r="Z17" s="31"/>
      <c r="AA17" s="31"/>
      <c r="AB17" s="31"/>
      <c r="AC17" s="31"/>
      <c r="AD17" s="31"/>
    </row>
    <row r="18" ht="15.75" customHeight="1">
      <c r="A18" s="27">
        <v>17.0</v>
      </c>
      <c r="B18" s="27" t="s">
        <v>283</v>
      </c>
      <c r="C18" s="28" t="s">
        <v>22</v>
      </c>
      <c r="D18" s="29">
        <v>43831.0</v>
      </c>
      <c r="E18" s="28" t="s">
        <v>284</v>
      </c>
      <c r="F18" s="28" t="s">
        <v>285</v>
      </c>
      <c r="G18" s="30">
        <v>43929.0</v>
      </c>
      <c r="H18" s="28" t="s">
        <v>247</v>
      </c>
      <c r="I18" s="31"/>
      <c r="J18" s="27">
        <v>25129.0</v>
      </c>
      <c r="K18" s="31"/>
      <c r="L18" s="31"/>
      <c r="M18" s="31"/>
      <c r="N18" s="31"/>
      <c r="O18" s="31"/>
      <c r="P18" s="31"/>
      <c r="Q18" s="31"/>
      <c r="R18" s="31"/>
      <c r="S18" s="31"/>
      <c r="T18" s="31"/>
      <c r="U18" s="31"/>
      <c r="V18" s="31"/>
      <c r="W18" s="31"/>
      <c r="X18" s="31"/>
      <c r="Y18" s="31"/>
      <c r="Z18" s="31"/>
      <c r="AA18" s="31"/>
      <c r="AB18" s="31"/>
      <c r="AC18" s="31"/>
      <c r="AD18" s="31"/>
    </row>
    <row r="19" ht="15.75" customHeight="1">
      <c r="A19" s="27">
        <v>18.0</v>
      </c>
      <c r="B19" s="27" t="s">
        <v>286</v>
      </c>
      <c r="C19" s="28" t="s">
        <v>82</v>
      </c>
      <c r="D19" s="29">
        <v>43831.0</v>
      </c>
      <c r="E19" s="28" t="s">
        <v>287</v>
      </c>
      <c r="F19" s="28" t="s">
        <v>288</v>
      </c>
      <c r="G19" s="30">
        <v>43929.0</v>
      </c>
      <c r="H19" s="28" t="s">
        <v>247</v>
      </c>
      <c r="I19" s="31"/>
      <c r="J19" s="27">
        <v>23465.0</v>
      </c>
      <c r="K19" s="31"/>
      <c r="L19" s="31"/>
      <c r="M19" s="31"/>
      <c r="N19" s="31"/>
      <c r="O19" s="31"/>
      <c r="P19" s="31"/>
      <c r="Q19" s="31"/>
      <c r="R19" s="31"/>
      <c r="S19" s="31"/>
      <c r="T19" s="31"/>
      <c r="U19" s="31"/>
      <c r="V19" s="31"/>
      <c r="W19" s="31"/>
      <c r="X19" s="31"/>
      <c r="Y19" s="31"/>
      <c r="Z19" s="31"/>
      <c r="AA19" s="31"/>
      <c r="AB19" s="31"/>
      <c r="AC19" s="31"/>
      <c r="AD19" s="31"/>
    </row>
    <row r="20" ht="15.75" customHeight="1">
      <c r="A20" s="27">
        <v>19.0</v>
      </c>
      <c r="B20" s="27" t="s">
        <v>279</v>
      </c>
      <c r="C20" s="28" t="s">
        <v>140</v>
      </c>
      <c r="D20" s="29">
        <v>44075.0</v>
      </c>
      <c r="E20" s="28" t="s">
        <v>280</v>
      </c>
      <c r="F20" s="28" t="s">
        <v>281</v>
      </c>
      <c r="G20" s="30">
        <v>43929.0</v>
      </c>
      <c r="H20" s="28" t="s">
        <v>247</v>
      </c>
      <c r="I20" s="31"/>
      <c r="J20" s="27">
        <v>25259.0</v>
      </c>
      <c r="K20" s="31"/>
      <c r="L20" s="31"/>
      <c r="M20" s="31"/>
      <c r="N20" s="31"/>
      <c r="O20" s="31"/>
      <c r="P20" s="31"/>
      <c r="Q20" s="31"/>
      <c r="R20" s="31"/>
      <c r="S20" s="31"/>
      <c r="T20" s="31"/>
      <c r="U20" s="31"/>
      <c r="V20" s="31"/>
      <c r="W20" s="31"/>
      <c r="X20" s="31"/>
      <c r="Y20" s="31"/>
      <c r="Z20" s="31"/>
      <c r="AA20" s="31"/>
      <c r="AB20" s="31"/>
      <c r="AC20" s="31"/>
      <c r="AD20" s="31"/>
    </row>
    <row r="21" ht="15.75" customHeight="1">
      <c r="A21" s="27">
        <v>20.0</v>
      </c>
      <c r="B21" s="27" t="s">
        <v>262</v>
      </c>
      <c r="C21" s="28" t="s">
        <v>134</v>
      </c>
      <c r="D21" s="29">
        <v>43831.0</v>
      </c>
      <c r="E21" s="28" t="s">
        <v>289</v>
      </c>
      <c r="F21" s="28" t="s">
        <v>290</v>
      </c>
      <c r="G21" s="30">
        <v>43929.0</v>
      </c>
      <c r="H21" s="28" t="s">
        <v>247</v>
      </c>
      <c r="I21" s="31"/>
      <c r="J21" s="27">
        <v>22649.0</v>
      </c>
      <c r="K21" s="31"/>
      <c r="L21" s="31"/>
      <c r="M21" s="31"/>
      <c r="N21" s="31"/>
      <c r="O21" s="31"/>
      <c r="P21" s="31"/>
      <c r="Q21" s="31"/>
      <c r="R21" s="31"/>
      <c r="S21" s="31"/>
      <c r="T21" s="31"/>
      <c r="U21" s="31"/>
      <c r="V21" s="31"/>
      <c r="W21" s="31"/>
      <c r="X21" s="31"/>
      <c r="Y21" s="31"/>
      <c r="Z21" s="31"/>
      <c r="AA21" s="31"/>
      <c r="AB21" s="31"/>
      <c r="AC21" s="31"/>
      <c r="AD21" s="31"/>
    </row>
    <row r="22" ht="15.75" customHeight="1">
      <c r="A22" s="27">
        <v>21.0</v>
      </c>
      <c r="B22" s="27" t="s">
        <v>254</v>
      </c>
      <c r="C22" s="28" t="s">
        <v>62</v>
      </c>
      <c r="D22" s="29">
        <v>43952.0</v>
      </c>
      <c r="E22" s="28" t="s">
        <v>291</v>
      </c>
      <c r="F22" s="28" t="s">
        <v>292</v>
      </c>
      <c r="G22" s="30">
        <v>43934.0</v>
      </c>
      <c r="H22" s="28" t="s">
        <v>247</v>
      </c>
      <c r="I22" s="31"/>
      <c r="J22" s="27">
        <v>27704.0</v>
      </c>
      <c r="K22" s="31"/>
      <c r="L22" s="31"/>
      <c r="M22" s="31"/>
      <c r="N22" s="31"/>
      <c r="O22" s="31"/>
      <c r="P22" s="31"/>
      <c r="Q22" s="31"/>
      <c r="R22" s="31"/>
      <c r="S22" s="31"/>
      <c r="T22" s="31"/>
      <c r="U22" s="31"/>
      <c r="V22" s="31"/>
      <c r="W22" s="31"/>
      <c r="X22" s="31"/>
      <c r="Y22" s="31"/>
      <c r="Z22" s="31"/>
      <c r="AA22" s="31"/>
      <c r="AB22" s="31"/>
      <c r="AC22" s="31"/>
      <c r="AD22" s="31"/>
    </row>
    <row r="23" ht="15.75" customHeight="1">
      <c r="A23" s="27">
        <v>22.0</v>
      </c>
      <c r="B23" s="27" t="s">
        <v>293</v>
      </c>
      <c r="C23" s="28" t="s">
        <v>140</v>
      </c>
      <c r="D23" s="29">
        <v>43831.0</v>
      </c>
      <c r="E23" s="28" t="s">
        <v>294</v>
      </c>
      <c r="F23" s="28"/>
      <c r="G23" s="30">
        <v>43934.0</v>
      </c>
      <c r="H23" s="28" t="s">
        <v>247</v>
      </c>
      <c r="I23" s="31"/>
      <c r="J23" s="27">
        <v>24270.0</v>
      </c>
      <c r="K23" s="31"/>
      <c r="L23" s="31"/>
      <c r="M23" s="31"/>
      <c r="N23" s="31"/>
      <c r="O23" s="31"/>
      <c r="P23" s="31"/>
      <c r="Q23" s="31"/>
      <c r="R23" s="31"/>
      <c r="S23" s="31"/>
      <c r="T23" s="31"/>
      <c r="U23" s="31"/>
      <c r="V23" s="31"/>
      <c r="W23" s="31"/>
      <c r="X23" s="31"/>
      <c r="Y23" s="31"/>
      <c r="Z23" s="31"/>
      <c r="AA23" s="31"/>
      <c r="AB23" s="31"/>
      <c r="AC23" s="31"/>
      <c r="AD23" s="31"/>
    </row>
    <row r="24" ht="15.75" customHeight="1">
      <c r="A24" s="27">
        <v>23.0</v>
      </c>
      <c r="B24" s="27" t="s">
        <v>245</v>
      </c>
      <c r="C24" s="28" t="s">
        <v>163</v>
      </c>
      <c r="D24" s="29">
        <v>43952.0</v>
      </c>
      <c r="E24" s="28" t="s">
        <v>271</v>
      </c>
      <c r="F24" s="28" t="s">
        <v>272</v>
      </c>
      <c r="G24" s="30">
        <v>43934.0</v>
      </c>
      <c r="H24" s="28" t="s">
        <v>247</v>
      </c>
      <c r="I24" s="31"/>
      <c r="J24" s="27">
        <v>23297.0</v>
      </c>
      <c r="K24" s="31"/>
      <c r="L24" s="31"/>
      <c r="M24" s="31"/>
      <c r="N24" s="31"/>
      <c r="O24" s="31"/>
      <c r="P24" s="31"/>
      <c r="Q24" s="31"/>
      <c r="R24" s="31"/>
      <c r="S24" s="31"/>
      <c r="T24" s="31"/>
      <c r="U24" s="31"/>
      <c r="V24" s="31"/>
      <c r="W24" s="31"/>
      <c r="X24" s="31"/>
      <c r="Y24" s="31"/>
      <c r="Z24" s="31"/>
      <c r="AA24" s="31"/>
      <c r="AB24" s="31"/>
      <c r="AC24" s="31"/>
      <c r="AD24" s="31"/>
    </row>
    <row r="25" ht="15.75" customHeight="1">
      <c r="A25" s="27">
        <v>24.0</v>
      </c>
      <c r="B25" s="27" t="s">
        <v>295</v>
      </c>
      <c r="C25" s="28" t="s">
        <v>163</v>
      </c>
      <c r="D25" s="29">
        <v>44013.0</v>
      </c>
      <c r="E25" s="28" t="s">
        <v>296</v>
      </c>
      <c r="F25" s="28" t="s">
        <v>297</v>
      </c>
      <c r="G25" s="30">
        <v>43934.0</v>
      </c>
      <c r="H25" s="28" t="s">
        <v>247</v>
      </c>
      <c r="I25" s="31"/>
      <c r="J25" s="27">
        <v>23124.0</v>
      </c>
      <c r="K25" s="31"/>
      <c r="L25" s="31"/>
      <c r="M25" s="31"/>
      <c r="N25" s="31"/>
      <c r="O25" s="31"/>
      <c r="P25" s="31"/>
      <c r="Q25" s="31"/>
      <c r="R25" s="31"/>
      <c r="S25" s="31"/>
      <c r="T25" s="31"/>
      <c r="U25" s="31"/>
      <c r="V25" s="31"/>
      <c r="W25" s="31"/>
      <c r="X25" s="31"/>
      <c r="Y25" s="31"/>
      <c r="Z25" s="31"/>
      <c r="AA25" s="31"/>
      <c r="AB25" s="31"/>
      <c r="AC25" s="31"/>
      <c r="AD25" s="31"/>
    </row>
    <row r="26" ht="15.75" customHeight="1">
      <c r="A26" s="27">
        <v>25.0</v>
      </c>
      <c r="B26" s="27" t="s">
        <v>273</v>
      </c>
      <c r="C26" s="28" t="s">
        <v>259</v>
      </c>
      <c r="D26" s="29">
        <v>43862.0</v>
      </c>
      <c r="E26" s="28" t="s">
        <v>298</v>
      </c>
      <c r="F26" s="28" t="s">
        <v>299</v>
      </c>
      <c r="G26" s="30">
        <v>43934.0</v>
      </c>
      <c r="H26" s="28" t="s">
        <v>247</v>
      </c>
      <c r="I26" s="31"/>
      <c r="J26" s="27">
        <v>22533.0</v>
      </c>
      <c r="K26" s="31"/>
      <c r="L26" s="31"/>
      <c r="M26" s="31"/>
      <c r="N26" s="31"/>
      <c r="O26" s="31"/>
      <c r="P26" s="31"/>
      <c r="Q26" s="31"/>
      <c r="R26" s="31"/>
      <c r="S26" s="31"/>
      <c r="T26" s="31"/>
      <c r="U26" s="31"/>
      <c r="V26" s="31"/>
      <c r="W26" s="31"/>
      <c r="X26" s="31"/>
      <c r="Y26" s="31"/>
      <c r="Z26" s="31"/>
      <c r="AA26" s="31"/>
      <c r="AB26" s="31"/>
      <c r="AC26" s="31"/>
      <c r="AD26" s="31"/>
    </row>
    <row r="27" ht="15.75" customHeight="1">
      <c r="A27" s="27">
        <v>26.0</v>
      </c>
      <c r="B27" s="27" t="s">
        <v>300</v>
      </c>
      <c r="C27" s="28" t="s">
        <v>79</v>
      </c>
      <c r="D27" s="29">
        <v>43832.0</v>
      </c>
      <c r="E27" s="28" t="s">
        <v>301</v>
      </c>
      <c r="F27" s="28" t="s">
        <v>302</v>
      </c>
      <c r="G27" s="30">
        <v>43934.0</v>
      </c>
      <c r="H27" s="28" t="s">
        <v>247</v>
      </c>
      <c r="I27" s="31"/>
      <c r="J27" s="27">
        <v>25202.0</v>
      </c>
      <c r="K27" s="31"/>
      <c r="L27" s="31"/>
      <c r="M27" s="31"/>
      <c r="N27" s="31"/>
      <c r="O27" s="31"/>
      <c r="P27" s="31"/>
      <c r="Q27" s="31"/>
      <c r="R27" s="31"/>
      <c r="S27" s="31"/>
      <c r="T27" s="31"/>
      <c r="U27" s="31"/>
      <c r="V27" s="31"/>
      <c r="W27" s="31"/>
      <c r="X27" s="31"/>
      <c r="Y27" s="31"/>
      <c r="Z27" s="31"/>
      <c r="AA27" s="31"/>
      <c r="AB27" s="31"/>
      <c r="AC27" s="31"/>
      <c r="AD27" s="31"/>
    </row>
    <row r="28" ht="15.75" customHeight="1">
      <c r="A28" s="27">
        <v>27.0</v>
      </c>
      <c r="B28" s="27" t="s">
        <v>254</v>
      </c>
      <c r="C28" s="28" t="s">
        <v>47</v>
      </c>
      <c r="D28" s="29">
        <v>43831.0</v>
      </c>
      <c r="E28" s="28" t="s">
        <v>303</v>
      </c>
      <c r="F28" s="28" t="s">
        <v>304</v>
      </c>
      <c r="G28" s="30">
        <v>43934.0</v>
      </c>
      <c r="H28" s="28" t="s">
        <v>247</v>
      </c>
      <c r="I28" s="31"/>
      <c r="J28" s="27">
        <v>27412.0</v>
      </c>
      <c r="K28" s="31"/>
      <c r="L28" s="31"/>
      <c r="M28" s="31"/>
      <c r="N28" s="31"/>
      <c r="O28" s="31"/>
      <c r="P28" s="31"/>
      <c r="Q28" s="31"/>
      <c r="R28" s="31"/>
      <c r="S28" s="31"/>
      <c r="T28" s="31"/>
      <c r="U28" s="31"/>
      <c r="V28" s="31"/>
      <c r="W28" s="31"/>
      <c r="X28" s="31"/>
      <c r="Y28" s="31"/>
      <c r="Z28" s="31"/>
      <c r="AA28" s="31"/>
      <c r="AB28" s="31"/>
      <c r="AC28" s="31"/>
      <c r="AD28" s="31"/>
    </row>
    <row r="29" ht="15.75" customHeight="1">
      <c r="A29" s="27">
        <v>28.0</v>
      </c>
      <c r="B29" s="27" t="s">
        <v>279</v>
      </c>
      <c r="C29" s="28" t="s">
        <v>182</v>
      </c>
      <c r="D29" s="29">
        <v>43862.0</v>
      </c>
      <c r="E29" s="28" t="s">
        <v>305</v>
      </c>
      <c r="F29" s="28" t="s">
        <v>306</v>
      </c>
      <c r="G29" s="30">
        <v>43934.0</v>
      </c>
      <c r="H29" s="28" t="s">
        <v>247</v>
      </c>
      <c r="I29" s="31"/>
      <c r="J29" s="27">
        <v>24343.0</v>
      </c>
      <c r="K29" s="31"/>
      <c r="L29" s="31"/>
      <c r="M29" s="31"/>
      <c r="N29" s="31"/>
      <c r="O29" s="31"/>
      <c r="P29" s="31"/>
      <c r="Q29" s="31"/>
      <c r="R29" s="31"/>
      <c r="S29" s="31"/>
      <c r="T29" s="31"/>
      <c r="U29" s="31"/>
      <c r="V29" s="31"/>
      <c r="W29" s="31"/>
      <c r="X29" s="31"/>
      <c r="Y29" s="31"/>
      <c r="Z29" s="31"/>
      <c r="AA29" s="31"/>
      <c r="AB29" s="31"/>
      <c r="AC29" s="31"/>
      <c r="AD29" s="31"/>
    </row>
    <row r="30" ht="15.75" customHeight="1">
      <c r="A30" s="27">
        <v>29.0</v>
      </c>
      <c r="B30" s="27" t="s">
        <v>262</v>
      </c>
      <c r="C30" s="28" t="s">
        <v>140</v>
      </c>
      <c r="D30" s="29">
        <v>43952.0</v>
      </c>
      <c r="E30" s="28" t="s">
        <v>307</v>
      </c>
      <c r="F30" s="28" t="s">
        <v>308</v>
      </c>
      <c r="G30" s="30">
        <v>43934.0</v>
      </c>
      <c r="H30" s="28" t="s">
        <v>247</v>
      </c>
      <c r="I30" s="31"/>
      <c r="J30" s="27">
        <v>21503.0</v>
      </c>
      <c r="K30" s="31"/>
      <c r="L30" s="31"/>
      <c r="M30" s="31"/>
      <c r="N30" s="31"/>
      <c r="O30" s="31"/>
      <c r="P30" s="31"/>
      <c r="Q30" s="31"/>
      <c r="R30" s="31"/>
      <c r="S30" s="31"/>
      <c r="T30" s="31"/>
      <c r="U30" s="31"/>
      <c r="V30" s="31"/>
      <c r="W30" s="31"/>
      <c r="X30" s="31"/>
      <c r="Y30" s="31"/>
      <c r="Z30" s="31"/>
      <c r="AA30" s="31"/>
      <c r="AB30" s="31"/>
      <c r="AC30" s="31"/>
      <c r="AD30" s="31"/>
    </row>
    <row r="31" ht="15.75" customHeight="1">
      <c r="A31" s="27">
        <v>30.0</v>
      </c>
      <c r="B31" s="27" t="s">
        <v>309</v>
      </c>
      <c r="C31" s="28" t="s">
        <v>114</v>
      </c>
      <c r="D31" s="29">
        <v>43831.0</v>
      </c>
      <c r="E31" s="28" t="s">
        <v>310</v>
      </c>
      <c r="F31" s="28" t="s">
        <v>311</v>
      </c>
      <c r="G31" s="30">
        <v>43934.0</v>
      </c>
      <c r="H31" s="28" t="s">
        <v>247</v>
      </c>
      <c r="I31" s="31"/>
      <c r="J31" s="27">
        <v>21783.0</v>
      </c>
      <c r="K31" s="31"/>
      <c r="L31" s="31"/>
      <c r="M31" s="31"/>
      <c r="N31" s="31"/>
      <c r="O31" s="31"/>
      <c r="P31" s="31"/>
      <c r="Q31" s="31"/>
      <c r="R31" s="31"/>
      <c r="S31" s="31"/>
      <c r="T31" s="31"/>
      <c r="U31" s="31"/>
      <c r="V31" s="31"/>
      <c r="W31" s="31"/>
      <c r="X31" s="31"/>
      <c r="Y31" s="31"/>
      <c r="Z31" s="31"/>
      <c r="AA31" s="31"/>
      <c r="AB31" s="31"/>
      <c r="AC31" s="31"/>
      <c r="AD31" s="31"/>
    </row>
    <row r="32" ht="15.75" customHeight="1">
      <c r="A32" s="27">
        <v>31.0</v>
      </c>
      <c r="B32" s="27" t="s">
        <v>293</v>
      </c>
      <c r="C32" s="28" t="s">
        <v>177</v>
      </c>
      <c r="D32" s="29">
        <v>43831.0</v>
      </c>
      <c r="E32" s="28" t="s">
        <v>294</v>
      </c>
      <c r="F32" s="28"/>
      <c r="G32" s="30">
        <v>43934.0</v>
      </c>
      <c r="H32" s="28" t="s">
        <v>247</v>
      </c>
      <c r="I32" s="31"/>
      <c r="J32" s="27">
        <v>24269.0</v>
      </c>
      <c r="K32" s="31"/>
      <c r="L32" s="31"/>
      <c r="M32" s="31"/>
      <c r="N32" s="31"/>
      <c r="O32" s="31"/>
      <c r="P32" s="31"/>
      <c r="Q32" s="31"/>
      <c r="R32" s="31"/>
      <c r="S32" s="31"/>
      <c r="T32" s="31"/>
      <c r="U32" s="31"/>
      <c r="V32" s="31"/>
      <c r="W32" s="31"/>
      <c r="X32" s="31"/>
      <c r="Y32" s="31"/>
      <c r="Z32" s="31"/>
      <c r="AA32" s="31"/>
      <c r="AB32" s="31"/>
      <c r="AC32" s="31"/>
      <c r="AD32" s="31"/>
    </row>
    <row r="33" ht="15.75" customHeight="1">
      <c r="A33" s="27">
        <v>32.0</v>
      </c>
      <c r="B33" s="27" t="s">
        <v>254</v>
      </c>
      <c r="C33" s="28" t="s">
        <v>234</v>
      </c>
      <c r="D33" s="29">
        <v>43831.0</v>
      </c>
      <c r="E33" s="28" t="s">
        <v>303</v>
      </c>
      <c r="F33" s="28" t="s">
        <v>312</v>
      </c>
      <c r="G33" s="30">
        <v>43934.0</v>
      </c>
      <c r="H33" s="28" t="s">
        <v>247</v>
      </c>
      <c r="I33" s="31"/>
      <c r="J33" s="27">
        <v>27730.0</v>
      </c>
      <c r="K33" s="31"/>
      <c r="L33" s="31"/>
      <c r="M33" s="31"/>
      <c r="N33" s="31"/>
      <c r="O33" s="31"/>
      <c r="P33" s="31"/>
      <c r="Q33" s="31"/>
      <c r="R33" s="31"/>
      <c r="S33" s="31"/>
      <c r="T33" s="31"/>
      <c r="U33" s="31"/>
      <c r="V33" s="31"/>
      <c r="W33" s="31"/>
      <c r="X33" s="31"/>
      <c r="Y33" s="31"/>
      <c r="Z33" s="31"/>
      <c r="AA33" s="31"/>
      <c r="AB33" s="31"/>
      <c r="AC33" s="31"/>
      <c r="AD33" s="31"/>
    </row>
    <row r="34" ht="15.75" customHeight="1">
      <c r="A34" s="27">
        <v>33.0</v>
      </c>
      <c r="B34" s="27" t="s">
        <v>313</v>
      </c>
      <c r="C34" s="28" t="s">
        <v>163</v>
      </c>
      <c r="D34" s="29">
        <v>44013.0</v>
      </c>
      <c r="E34" s="28" t="s">
        <v>314</v>
      </c>
      <c r="F34" s="28" t="s">
        <v>315</v>
      </c>
      <c r="G34" s="30">
        <v>43934.0</v>
      </c>
      <c r="H34" s="28" t="s">
        <v>247</v>
      </c>
      <c r="I34" s="31"/>
      <c r="J34" s="27">
        <v>23087.0</v>
      </c>
      <c r="K34" s="31"/>
      <c r="L34" s="31"/>
      <c r="M34" s="31"/>
      <c r="N34" s="31"/>
      <c r="O34" s="31"/>
      <c r="P34" s="31"/>
      <c r="Q34" s="31"/>
      <c r="R34" s="31"/>
      <c r="S34" s="31"/>
      <c r="T34" s="31"/>
      <c r="U34" s="31"/>
      <c r="V34" s="31"/>
      <c r="W34" s="31"/>
      <c r="X34" s="31"/>
      <c r="Y34" s="31"/>
      <c r="Z34" s="31"/>
      <c r="AA34" s="31"/>
      <c r="AB34" s="31"/>
      <c r="AC34" s="31"/>
      <c r="AD34" s="31"/>
    </row>
    <row r="35" ht="15.75" customHeight="1">
      <c r="A35" s="27">
        <v>34.0</v>
      </c>
      <c r="B35" s="27" t="s">
        <v>245</v>
      </c>
      <c r="C35" s="28" t="s">
        <v>66</v>
      </c>
      <c r="D35" s="29">
        <v>43831.0</v>
      </c>
      <c r="E35" s="28" t="s">
        <v>316</v>
      </c>
      <c r="F35" s="28"/>
      <c r="G35" s="30">
        <v>43934.0</v>
      </c>
      <c r="H35" s="28" t="s">
        <v>247</v>
      </c>
      <c r="I35" s="31"/>
      <c r="J35" s="27">
        <v>22916.0</v>
      </c>
      <c r="K35" s="31"/>
      <c r="L35" s="31"/>
      <c r="M35" s="31"/>
      <c r="N35" s="31"/>
      <c r="O35" s="31"/>
      <c r="P35" s="31"/>
      <c r="Q35" s="31"/>
      <c r="R35" s="31"/>
      <c r="S35" s="31"/>
      <c r="T35" s="31"/>
      <c r="U35" s="31"/>
      <c r="V35" s="31"/>
      <c r="W35" s="31"/>
      <c r="X35" s="31"/>
      <c r="Y35" s="31"/>
      <c r="Z35" s="31"/>
      <c r="AA35" s="31"/>
      <c r="AB35" s="31"/>
      <c r="AC35" s="31"/>
      <c r="AD35" s="31"/>
    </row>
    <row r="36" ht="15.75" customHeight="1">
      <c r="A36" s="27">
        <v>35.0</v>
      </c>
      <c r="B36" s="27" t="s">
        <v>283</v>
      </c>
      <c r="C36" s="28" t="s">
        <v>11</v>
      </c>
      <c r="D36" s="29">
        <v>43831.0</v>
      </c>
      <c r="E36" s="28" t="s">
        <v>317</v>
      </c>
      <c r="F36" s="28"/>
      <c r="G36" s="30">
        <v>43934.0</v>
      </c>
      <c r="H36" s="28" t="s">
        <v>247</v>
      </c>
      <c r="I36" s="31"/>
      <c r="J36" s="27">
        <v>24794.0</v>
      </c>
      <c r="K36" s="31"/>
      <c r="L36" s="31"/>
      <c r="M36" s="31"/>
      <c r="N36" s="31"/>
      <c r="O36" s="31"/>
      <c r="P36" s="31"/>
      <c r="Q36" s="31"/>
      <c r="R36" s="31"/>
      <c r="S36" s="31"/>
      <c r="T36" s="31"/>
      <c r="U36" s="31"/>
      <c r="V36" s="31"/>
      <c r="W36" s="31"/>
      <c r="X36" s="31"/>
      <c r="Y36" s="31"/>
      <c r="Z36" s="31"/>
      <c r="AA36" s="31"/>
      <c r="AB36" s="31"/>
      <c r="AC36" s="31"/>
      <c r="AD36" s="31"/>
    </row>
    <row r="37" ht="15.75" customHeight="1">
      <c r="A37" s="27">
        <v>36.0</v>
      </c>
      <c r="B37" s="27" t="s">
        <v>254</v>
      </c>
      <c r="C37" s="28" t="s">
        <v>76</v>
      </c>
      <c r="D37" s="29">
        <v>43831.0</v>
      </c>
      <c r="E37" s="28" t="s">
        <v>303</v>
      </c>
      <c r="F37" s="28" t="s">
        <v>304</v>
      </c>
      <c r="G37" s="30">
        <v>43934.0</v>
      </c>
      <c r="H37" s="28" t="s">
        <v>247</v>
      </c>
      <c r="I37" s="31"/>
      <c r="J37" s="27">
        <v>27465.0</v>
      </c>
      <c r="K37" s="31"/>
      <c r="L37" s="31"/>
      <c r="M37" s="31"/>
      <c r="N37" s="31"/>
      <c r="O37" s="31"/>
      <c r="P37" s="31"/>
      <c r="Q37" s="31"/>
      <c r="R37" s="31"/>
      <c r="S37" s="31"/>
      <c r="T37" s="31"/>
      <c r="U37" s="31"/>
      <c r="V37" s="31"/>
      <c r="W37" s="31"/>
      <c r="X37" s="31"/>
      <c r="Y37" s="31"/>
      <c r="Z37" s="31"/>
      <c r="AA37" s="31"/>
      <c r="AB37" s="31"/>
      <c r="AC37" s="31"/>
      <c r="AD37" s="31"/>
    </row>
    <row r="38" ht="15.75" customHeight="1">
      <c r="A38" s="27">
        <v>37.0</v>
      </c>
      <c r="B38" s="27" t="s">
        <v>254</v>
      </c>
      <c r="C38" s="28" t="s">
        <v>259</v>
      </c>
      <c r="D38" s="29">
        <v>44013.0</v>
      </c>
      <c r="E38" s="28" t="s">
        <v>318</v>
      </c>
      <c r="F38" s="28" t="s">
        <v>319</v>
      </c>
      <c r="G38" s="30">
        <v>43934.0</v>
      </c>
      <c r="H38" s="28" t="s">
        <v>247</v>
      </c>
      <c r="I38" s="31"/>
      <c r="J38" s="27">
        <v>28916.0</v>
      </c>
      <c r="K38" s="31"/>
      <c r="L38" s="31"/>
      <c r="M38" s="31"/>
      <c r="N38" s="31"/>
      <c r="O38" s="31"/>
      <c r="P38" s="31"/>
      <c r="Q38" s="31"/>
      <c r="R38" s="31"/>
      <c r="S38" s="31"/>
      <c r="T38" s="31"/>
      <c r="U38" s="31"/>
      <c r="V38" s="31"/>
      <c r="W38" s="31"/>
      <c r="X38" s="31"/>
      <c r="Y38" s="31"/>
      <c r="Z38" s="31"/>
      <c r="AA38" s="31"/>
      <c r="AB38" s="31"/>
      <c r="AC38" s="31"/>
      <c r="AD38" s="31"/>
    </row>
    <row r="39" ht="15.75" customHeight="1">
      <c r="A39" s="27">
        <v>38.0</v>
      </c>
      <c r="B39" s="27" t="s">
        <v>245</v>
      </c>
      <c r="C39" s="28" t="s">
        <v>320</v>
      </c>
      <c r="D39" s="29">
        <v>43862.0</v>
      </c>
      <c r="E39" s="28" t="s">
        <v>321</v>
      </c>
      <c r="F39" s="32"/>
      <c r="G39" s="30">
        <v>43934.0</v>
      </c>
      <c r="H39" s="28" t="s">
        <v>247</v>
      </c>
      <c r="I39" s="31"/>
      <c r="J39" s="27">
        <v>22904.0</v>
      </c>
      <c r="K39" s="31"/>
      <c r="L39" s="31"/>
      <c r="M39" s="31"/>
      <c r="N39" s="31"/>
      <c r="O39" s="31"/>
      <c r="P39" s="31"/>
      <c r="Q39" s="31"/>
      <c r="R39" s="31"/>
      <c r="S39" s="31"/>
      <c r="T39" s="31"/>
      <c r="U39" s="31"/>
      <c r="V39" s="31"/>
      <c r="W39" s="31"/>
      <c r="X39" s="31"/>
      <c r="Y39" s="31"/>
      <c r="Z39" s="31"/>
      <c r="AA39" s="31"/>
      <c r="AB39" s="31"/>
      <c r="AC39" s="31"/>
      <c r="AD39" s="31"/>
    </row>
    <row r="40" ht="15.75" customHeight="1">
      <c r="A40" s="27">
        <v>39.0</v>
      </c>
      <c r="B40" s="27" t="s">
        <v>262</v>
      </c>
      <c r="C40" s="28" t="s">
        <v>54</v>
      </c>
      <c r="D40" s="29">
        <v>43831.0</v>
      </c>
      <c r="E40" s="28" t="s">
        <v>289</v>
      </c>
      <c r="F40" s="28" t="s">
        <v>290</v>
      </c>
      <c r="G40" s="30">
        <v>43934.0</v>
      </c>
      <c r="H40" s="28" t="s">
        <v>247</v>
      </c>
      <c r="I40" s="31"/>
      <c r="J40" s="27">
        <v>22646.0</v>
      </c>
      <c r="K40" s="31"/>
      <c r="L40" s="31"/>
      <c r="M40" s="31"/>
      <c r="N40" s="31"/>
      <c r="O40" s="31"/>
      <c r="P40" s="31"/>
      <c r="Q40" s="31"/>
      <c r="R40" s="31"/>
      <c r="S40" s="31"/>
      <c r="T40" s="31"/>
      <c r="U40" s="31"/>
      <c r="V40" s="31"/>
      <c r="W40" s="31"/>
      <c r="X40" s="31"/>
      <c r="Y40" s="31"/>
      <c r="Z40" s="31"/>
      <c r="AA40" s="31"/>
      <c r="AB40" s="31"/>
      <c r="AC40" s="31"/>
      <c r="AD40" s="31"/>
    </row>
    <row r="41" ht="15.75" customHeight="1">
      <c r="A41" s="27">
        <v>40.0</v>
      </c>
      <c r="B41" s="27" t="s">
        <v>254</v>
      </c>
      <c r="C41" s="28" t="s">
        <v>224</v>
      </c>
      <c r="D41" s="29">
        <v>43831.0</v>
      </c>
      <c r="E41" s="28" t="s">
        <v>303</v>
      </c>
      <c r="F41" s="28" t="s">
        <v>322</v>
      </c>
      <c r="G41" s="30">
        <v>43934.0</v>
      </c>
      <c r="H41" s="28" t="s">
        <v>247</v>
      </c>
      <c r="I41" s="31"/>
      <c r="J41" s="27">
        <v>27735.0</v>
      </c>
      <c r="K41" s="31"/>
      <c r="L41" s="31"/>
      <c r="M41" s="31"/>
      <c r="N41" s="31"/>
      <c r="O41" s="31"/>
      <c r="P41" s="31"/>
      <c r="Q41" s="31"/>
      <c r="R41" s="31"/>
      <c r="S41" s="31"/>
      <c r="T41" s="31"/>
      <c r="U41" s="31"/>
      <c r="V41" s="31"/>
      <c r="W41" s="31"/>
      <c r="X41" s="31"/>
      <c r="Y41" s="31"/>
      <c r="Z41" s="31"/>
      <c r="AA41" s="31"/>
      <c r="AB41" s="31"/>
      <c r="AC41" s="31"/>
      <c r="AD41" s="31"/>
    </row>
    <row r="42" ht="15.75" customHeight="1">
      <c r="A42" s="27">
        <v>41.0</v>
      </c>
      <c r="B42" s="27" t="s">
        <v>254</v>
      </c>
      <c r="C42" s="28" t="s">
        <v>36</v>
      </c>
      <c r="D42" s="29">
        <v>43831.0</v>
      </c>
      <c r="E42" s="28" t="s">
        <v>303</v>
      </c>
      <c r="F42" s="28" t="s">
        <v>312</v>
      </c>
      <c r="G42" s="30">
        <v>43934.0</v>
      </c>
      <c r="H42" s="28" t="s">
        <v>247</v>
      </c>
      <c r="I42" s="31"/>
      <c r="J42" s="27">
        <v>28499.0</v>
      </c>
      <c r="K42" s="31"/>
      <c r="L42" s="31"/>
      <c r="M42" s="31"/>
      <c r="N42" s="31"/>
      <c r="O42" s="31"/>
      <c r="P42" s="31"/>
      <c r="Q42" s="31"/>
      <c r="R42" s="31"/>
      <c r="S42" s="31"/>
      <c r="T42" s="31"/>
      <c r="U42" s="31"/>
      <c r="V42" s="31"/>
      <c r="W42" s="31"/>
      <c r="X42" s="31"/>
      <c r="Y42" s="31"/>
      <c r="Z42" s="31"/>
      <c r="AA42" s="31"/>
      <c r="AB42" s="31"/>
      <c r="AC42" s="31"/>
      <c r="AD42" s="31"/>
    </row>
    <row r="43" ht="15.75" customHeight="1">
      <c r="A43" s="27">
        <v>42.0</v>
      </c>
      <c r="B43" s="27" t="s">
        <v>254</v>
      </c>
      <c r="C43" s="28" t="s">
        <v>132</v>
      </c>
      <c r="D43" s="29">
        <v>43891.0</v>
      </c>
      <c r="E43" s="28" t="s">
        <v>303</v>
      </c>
      <c r="F43" s="28" t="s">
        <v>322</v>
      </c>
      <c r="G43" s="30">
        <v>43934.0</v>
      </c>
      <c r="H43" s="28" t="s">
        <v>247</v>
      </c>
      <c r="I43" s="31"/>
      <c r="J43" s="27">
        <v>27732.0</v>
      </c>
      <c r="K43" s="31"/>
      <c r="L43" s="31"/>
      <c r="M43" s="31"/>
      <c r="N43" s="31"/>
      <c r="O43" s="31"/>
      <c r="P43" s="31"/>
      <c r="Q43" s="31"/>
      <c r="R43" s="31"/>
      <c r="S43" s="31"/>
      <c r="T43" s="31"/>
      <c r="U43" s="31"/>
      <c r="V43" s="31"/>
      <c r="W43" s="31"/>
      <c r="X43" s="31"/>
      <c r="Y43" s="31"/>
      <c r="Z43" s="31"/>
      <c r="AA43" s="31"/>
      <c r="AB43" s="31"/>
      <c r="AC43" s="31"/>
      <c r="AD43" s="31"/>
    </row>
    <row r="44" ht="15.75" customHeight="1">
      <c r="A44" s="27">
        <v>43.0</v>
      </c>
      <c r="B44" s="27" t="s">
        <v>276</v>
      </c>
      <c r="C44" s="28" t="s">
        <v>54</v>
      </c>
      <c r="D44" s="29">
        <v>43831.0</v>
      </c>
      <c r="E44" s="28" t="s">
        <v>277</v>
      </c>
      <c r="F44" s="28" t="s">
        <v>278</v>
      </c>
      <c r="G44" s="30">
        <v>43934.0</v>
      </c>
      <c r="H44" s="28" t="s">
        <v>247</v>
      </c>
      <c r="I44" s="31"/>
      <c r="J44" s="27">
        <v>23705.0</v>
      </c>
      <c r="K44" s="31"/>
      <c r="L44" s="31"/>
      <c r="M44" s="31"/>
      <c r="N44" s="31"/>
      <c r="O44" s="31"/>
      <c r="P44" s="31"/>
      <c r="Q44" s="31"/>
      <c r="R44" s="31"/>
      <c r="S44" s="31"/>
      <c r="T44" s="31"/>
      <c r="U44" s="31"/>
      <c r="V44" s="31"/>
      <c r="W44" s="31"/>
      <c r="X44" s="31"/>
      <c r="Y44" s="31"/>
      <c r="Z44" s="31"/>
      <c r="AA44" s="31"/>
      <c r="AB44" s="31"/>
      <c r="AC44" s="31"/>
      <c r="AD44" s="31"/>
    </row>
    <row r="45" ht="15.75" customHeight="1">
      <c r="A45" s="27">
        <v>44.0</v>
      </c>
      <c r="B45" s="27" t="s">
        <v>323</v>
      </c>
      <c r="C45" s="28" t="s">
        <v>163</v>
      </c>
      <c r="D45" s="29">
        <v>44013.0</v>
      </c>
      <c r="E45" s="28" t="s">
        <v>324</v>
      </c>
      <c r="F45" s="28" t="s">
        <v>325</v>
      </c>
      <c r="G45" s="30">
        <v>43934.0</v>
      </c>
      <c r="H45" s="28" t="s">
        <v>247</v>
      </c>
      <c r="I45" s="31"/>
      <c r="J45" s="27">
        <v>23919.0</v>
      </c>
      <c r="K45" s="31"/>
      <c r="L45" s="31"/>
      <c r="M45" s="31"/>
      <c r="N45" s="31"/>
      <c r="O45" s="31"/>
      <c r="P45" s="31"/>
      <c r="Q45" s="31"/>
      <c r="R45" s="31"/>
      <c r="S45" s="31"/>
      <c r="T45" s="31"/>
      <c r="U45" s="31"/>
      <c r="V45" s="31"/>
      <c r="W45" s="31"/>
      <c r="X45" s="31"/>
      <c r="Y45" s="31"/>
      <c r="Z45" s="31"/>
      <c r="AA45" s="31"/>
      <c r="AB45" s="31"/>
      <c r="AC45" s="31"/>
      <c r="AD45" s="31"/>
    </row>
    <row r="46" ht="15.75" customHeight="1">
      <c r="A46" s="27">
        <v>45.0</v>
      </c>
      <c r="B46" s="27" t="s">
        <v>254</v>
      </c>
      <c r="C46" s="28" t="s">
        <v>188</v>
      </c>
      <c r="D46" s="29">
        <v>43891.0</v>
      </c>
      <c r="E46" s="28" t="s">
        <v>303</v>
      </c>
      <c r="F46" s="28" t="s">
        <v>312</v>
      </c>
      <c r="G46" s="30">
        <v>43934.0</v>
      </c>
      <c r="H46" s="28" t="s">
        <v>247</v>
      </c>
      <c r="I46" s="31"/>
      <c r="J46" s="27">
        <v>27725.0</v>
      </c>
      <c r="K46" s="31"/>
      <c r="L46" s="31"/>
      <c r="M46" s="31"/>
      <c r="N46" s="31"/>
      <c r="O46" s="31"/>
      <c r="P46" s="31"/>
      <c r="Q46" s="31"/>
      <c r="R46" s="31"/>
      <c r="S46" s="31"/>
      <c r="T46" s="31"/>
      <c r="U46" s="31"/>
      <c r="V46" s="31"/>
      <c r="W46" s="31"/>
      <c r="X46" s="31"/>
      <c r="Y46" s="31"/>
      <c r="Z46" s="31"/>
      <c r="AA46" s="31"/>
      <c r="AB46" s="31"/>
      <c r="AC46" s="31"/>
      <c r="AD46" s="31"/>
    </row>
    <row r="47" ht="15.75" customHeight="1">
      <c r="A47" s="27">
        <v>46.0</v>
      </c>
      <c r="B47" s="27" t="s">
        <v>326</v>
      </c>
      <c r="C47" s="28" t="s">
        <v>140</v>
      </c>
      <c r="D47" s="29">
        <v>43891.0</v>
      </c>
      <c r="E47" s="28" t="s">
        <v>327</v>
      </c>
      <c r="F47" s="28"/>
      <c r="G47" s="30">
        <v>43935.0</v>
      </c>
      <c r="H47" s="28" t="s">
        <v>247</v>
      </c>
      <c r="I47" s="31"/>
      <c r="J47" s="27">
        <v>21194.0</v>
      </c>
      <c r="K47" s="31"/>
      <c r="L47" s="31"/>
      <c r="M47" s="31"/>
      <c r="N47" s="31"/>
      <c r="O47" s="31"/>
      <c r="P47" s="31"/>
      <c r="Q47" s="31"/>
      <c r="R47" s="31"/>
      <c r="S47" s="31"/>
      <c r="T47" s="31"/>
      <c r="U47" s="31"/>
      <c r="V47" s="31"/>
      <c r="W47" s="31"/>
      <c r="X47" s="31"/>
      <c r="Y47" s="31"/>
      <c r="Z47" s="31"/>
      <c r="AA47" s="31"/>
      <c r="AB47" s="31"/>
      <c r="AC47" s="31"/>
      <c r="AD47" s="31"/>
    </row>
    <row r="48" ht="15.75" customHeight="1">
      <c r="A48" s="27">
        <v>47.0</v>
      </c>
      <c r="B48" s="27" t="s">
        <v>328</v>
      </c>
      <c r="C48" s="28" t="s">
        <v>91</v>
      </c>
      <c r="D48" s="29">
        <v>43891.0</v>
      </c>
      <c r="E48" s="28" t="s">
        <v>329</v>
      </c>
      <c r="F48" s="28" t="s">
        <v>330</v>
      </c>
      <c r="G48" s="30">
        <v>43935.0</v>
      </c>
      <c r="H48" s="28" t="s">
        <v>247</v>
      </c>
      <c r="I48" s="31"/>
      <c r="J48" s="27">
        <v>22278.0</v>
      </c>
      <c r="K48" s="31"/>
      <c r="L48" s="31"/>
      <c r="M48" s="31"/>
      <c r="N48" s="31"/>
      <c r="O48" s="31"/>
      <c r="P48" s="31"/>
      <c r="Q48" s="31"/>
      <c r="R48" s="31"/>
      <c r="S48" s="31"/>
      <c r="T48" s="31"/>
      <c r="U48" s="31"/>
      <c r="V48" s="31"/>
      <c r="W48" s="31"/>
      <c r="X48" s="31"/>
      <c r="Y48" s="31"/>
      <c r="Z48" s="31"/>
      <c r="AA48" s="31"/>
      <c r="AB48" s="31"/>
      <c r="AC48" s="31"/>
      <c r="AD48" s="31"/>
    </row>
    <row r="49" ht="15.75" customHeight="1">
      <c r="A49" s="27">
        <v>48.0</v>
      </c>
      <c r="B49" s="27" t="s">
        <v>273</v>
      </c>
      <c r="C49" s="28" t="s">
        <v>82</v>
      </c>
      <c r="D49" s="29">
        <v>43891.0</v>
      </c>
      <c r="E49" s="28" t="s">
        <v>331</v>
      </c>
      <c r="F49" s="28" t="s">
        <v>332</v>
      </c>
      <c r="G49" s="30">
        <v>43935.0</v>
      </c>
      <c r="H49" s="28" t="s">
        <v>247</v>
      </c>
      <c r="I49" s="31"/>
      <c r="J49" s="27">
        <v>22184.0</v>
      </c>
      <c r="K49" s="31"/>
      <c r="L49" s="31"/>
      <c r="M49" s="31"/>
      <c r="N49" s="31"/>
      <c r="O49" s="31"/>
      <c r="P49" s="31"/>
      <c r="Q49" s="31"/>
      <c r="R49" s="31"/>
      <c r="S49" s="31"/>
      <c r="T49" s="31"/>
      <c r="U49" s="31"/>
      <c r="V49" s="31"/>
      <c r="W49" s="31"/>
      <c r="X49" s="31"/>
      <c r="Y49" s="31"/>
      <c r="Z49" s="31"/>
      <c r="AA49" s="31"/>
      <c r="AB49" s="31"/>
      <c r="AC49" s="31"/>
      <c r="AD49" s="31"/>
    </row>
    <row r="50" ht="15.75" customHeight="1">
      <c r="A50" s="27">
        <v>49.0</v>
      </c>
      <c r="B50" s="27" t="s">
        <v>254</v>
      </c>
      <c r="C50" s="28" t="s">
        <v>235</v>
      </c>
      <c r="D50" s="29">
        <v>43831.0</v>
      </c>
      <c r="E50" s="28" t="s">
        <v>333</v>
      </c>
      <c r="F50" s="28"/>
      <c r="G50" s="30">
        <v>43935.0</v>
      </c>
      <c r="H50" s="28" t="s">
        <v>247</v>
      </c>
      <c r="I50" s="31"/>
      <c r="J50" s="27">
        <v>27697.0</v>
      </c>
      <c r="K50" s="31"/>
      <c r="L50" s="31"/>
      <c r="M50" s="31"/>
      <c r="N50" s="31"/>
      <c r="O50" s="31"/>
      <c r="P50" s="31"/>
      <c r="Q50" s="31"/>
      <c r="R50" s="31"/>
      <c r="S50" s="31"/>
      <c r="T50" s="31"/>
      <c r="U50" s="31"/>
      <c r="V50" s="31"/>
      <c r="W50" s="31"/>
      <c r="X50" s="31"/>
      <c r="Y50" s="31"/>
      <c r="Z50" s="31"/>
      <c r="AA50" s="31"/>
      <c r="AB50" s="31"/>
      <c r="AC50" s="31"/>
      <c r="AD50" s="31"/>
    </row>
    <row r="51" ht="15.75" customHeight="1">
      <c r="A51" s="27">
        <v>50.0</v>
      </c>
      <c r="B51" s="27" t="s">
        <v>326</v>
      </c>
      <c r="C51" s="28" t="s">
        <v>134</v>
      </c>
      <c r="D51" s="29">
        <v>43831.0</v>
      </c>
      <c r="E51" s="28" t="s">
        <v>334</v>
      </c>
      <c r="F51" s="28" t="s">
        <v>335</v>
      </c>
      <c r="G51" s="30">
        <v>43936.0</v>
      </c>
      <c r="H51" s="28" t="s">
        <v>247</v>
      </c>
      <c r="I51" s="31"/>
      <c r="J51" s="27">
        <v>21638.0</v>
      </c>
      <c r="K51" s="31"/>
      <c r="L51" s="31"/>
      <c r="M51" s="31"/>
      <c r="N51" s="31"/>
      <c r="O51" s="31"/>
      <c r="P51" s="31"/>
      <c r="Q51" s="31"/>
      <c r="R51" s="31"/>
      <c r="S51" s="31"/>
      <c r="T51" s="31"/>
      <c r="U51" s="31"/>
      <c r="V51" s="31"/>
      <c r="W51" s="31"/>
      <c r="X51" s="31"/>
      <c r="Y51" s="31"/>
      <c r="Z51" s="31"/>
      <c r="AA51" s="31"/>
      <c r="AB51" s="31"/>
      <c r="AC51" s="31"/>
      <c r="AD51" s="31"/>
    </row>
    <row r="52" ht="15.75" customHeight="1">
      <c r="A52" s="27">
        <v>51.0</v>
      </c>
      <c r="B52" s="27" t="s">
        <v>254</v>
      </c>
      <c r="C52" s="28" t="s">
        <v>132</v>
      </c>
      <c r="D52" s="29">
        <v>43862.0</v>
      </c>
      <c r="E52" s="28" t="s">
        <v>303</v>
      </c>
      <c r="F52" s="28" t="s">
        <v>322</v>
      </c>
      <c r="G52" s="30">
        <v>43936.0</v>
      </c>
      <c r="H52" s="28" t="s">
        <v>247</v>
      </c>
      <c r="I52" s="31"/>
      <c r="J52" s="27">
        <v>27733.0</v>
      </c>
      <c r="K52" s="31"/>
      <c r="L52" s="31"/>
      <c r="M52" s="31"/>
      <c r="N52" s="31"/>
      <c r="O52" s="31"/>
      <c r="P52" s="31"/>
      <c r="Q52" s="31"/>
      <c r="R52" s="31"/>
      <c r="S52" s="31"/>
      <c r="T52" s="31"/>
      <c r="U52" s="31"/>
      <c r="V52" s="31"/>
      <c r="W52" s="31"/>
      <c r="X52" s="31"/>
      <c r="Y52" s="31"/>
      <c r="Z52" s="31"/>
      <c r="AA52" s="31"/>
      <c r="AB52" s="31"/>
      <c r="AC52" s="31"/>
      <c r="AD52" s="31"/>
    </row>
    <row r="53" ht="15.75" customHeight="1">
      <c r="A53" s="27">
        <v>52.0</v>
      </c>
      <c r="B53" s="27" t="s">
        <v>300</v>
      </c>
      <c r="C53" s="28" t="s">
        <v>231</v>
      </c>
      <c r="D53" s="29">
        <v>43831.0</v>
      </c>
      <c r="E53" s="28" t="s">
        <v>336</v>
      </c>
      <c r="F53" s="28" t="s">
        <v>337</v>
      </c>
      <c r="G53" s="30">
        <v>43936.0</v>
      </c>
      <c r="H53" s="28" t="s">
        <v>247</v>
      </c>
      <c r="I53" s="31"/>
      <c r="J53" s="27">
        <v>25656.0</v>
      </c>
      <c r="K53" s="31"/>
      <c r="L53" s="31"/>
      <c r="M53" s="31"/>
      <c r="N53" s="31"/>
      <c r="O53" s="31"/>
      <c r="P53" s="31"/>
      <c r="Q53" s="31"/>
      <c r="R53" s="31"/>
      <c r="S53" s="31"/>
      <c r="T53" s="31"/>
      <c r="U53" s="31"/>
      <c r="V53" s="31"/>
      <c r="W53" s="31"/>
      <c r="X53" s="31"/>
      <c r="Y53" s="31"/>
      <c r="Z53" s="31"/>
      <c r="AA53" s="31"/>
      <c r="AB53" s="31"/>
      <c r="AC53" s="31"/>
      <c r="AD53" s="31"/>
    </row>
    <row r="54" ht="15.75" customHeight="1">
      <c r="A54" s="27">
        <v>53.0</v>
      </c>
      <c r="B54" s="27" t="s">
        <v>338</v>
      </c>
      <c r="C54" s="28" t="s">
        <v>152</v>
      </c>
      <c r="D54" s="29">
        <v>43831.0</v>
      </c>
      <c r="E54" s="28" t="s">
        <v>339</v>
      </c>
      <c r="F54" s="32"/>
      <c r="G54" s="30">
        <v>43936.0</v>
      </c>
      <c r="H54" s="28" t="s">
        <v>247</v>
      </c>
      <c r="I54" s="31"/>
      <c r="J54" s="27">
        <v>25525.0</v>
      </c>
      <c r="K54" s="31"/>
      <c r="L54" s="31"/>
      <c r="M54" s="31"/>
      <c r="N54" s="31"/>
      <c r="O54" s="31"/>
      <c r="P54" s="31"/>
      <c r="Q54" s="31"/>
      <c r="R54" s="31"/>
      <c r="S54" s="31"/>
      <c r="T54" s="31"/>
      <c r="U54" s="31"/>
      <c r="V54" s="31"/>
      <c r="W54" s="31"/>
      <c r="X54" s="31"/>
      <c r="Y54" s="31"/>
      <c r="Z54" s="31"/>
      <c r="AA54" s="31"/>
      <c r="AB54" s="31"/>
      <c r="AC54" s="31"/>
      <c r="AD54" s="31"/>
    </row>
    <row r="55" ht="15.75" customHeight="1">
      <c r="A55" s="27">
        <v>54.0</v>
      </c>
      <c r="B55" s="27" t="s">
        <v>262</v>
      </c>
      <c r="C55" s="28" t="s">
        <v>320</v>
      </c>
      <c r="D55" s="29">
        <v>43831.0</v>
      </c>
      <c r="E55" s="28" t="s">
        <v>307</v>
      </c>
      <c r="F55" s="28" t="s">
        <v>308</v>
      </c>
      <c r="G55" s="30">
        <v>43936.0</v>
      </c>
      <c r="H55" s="28" t="s">
        <v>247</v>
      </c>
      <c r="I55" s="31"/>
      <c r="J55" s="27">
        <v>21504.0</v>
      </c>
      <c r="K55" s="31"/>
      <c r="L55" s="31"/>
      <c r="M55" s="31"/>
      <c r="N55" s="31"/>
      <c r="O55" s="31"/>
      <c r="P55" s="31"/>
      <c r="Q55" s="31"/>
      <c r="R55" s="31"/>
      <c r="S55" s="31"/>
      <c r="T55" s="31"/>
      <c r="U55" s="31"/>
      <c r="V55" s="31"/>
      <c r="W55" s="31"/>
      <c r="X55" s="31"/>
      <c r="Y55" s="31"/>
      <c r="Z55" s="31"/>
      <c r="AA55" s="31"/>
      <c r="AB55" s="31"/>
      <c r="AC55" s="31"/>
      <c r="AD55" s="31"/>
    </row>
    <row r="56" ht="15.75" customHeight="1">
      <c r="A56" s="27">
        <v>55.0</v>
      </c>
      <c r="B56" s="27" t="s">
        <v>283</v>
      </c>
      <c r="C56" s="28" t="s">
        <v>140</v>
      </c>
      <c r="D56" s="29">
        <v>44075.0</v>
      </c>
      <c r="E56" s="28" t="s">
        <v>340</v>
      </c>
      <c r="F56" s="28" t="s">
        <v>341</v>
      </c>
      <c r="G56" s="30">
        <v>43936.0</v>
      </c>
      <c r="H56" s="28" t="s">
        <v>247</v>
      </c>
      <c r="I56" s="31"/>
      <c r="J56" s="27">
        <v>20503.0</v>
      </c>
      <c r="K56" s="31"/>
      <c r="L56" s="31"/>
      <c r="M56" s="31"/>
      <c r="N56" s="31"/>
      <c r="O56" s="31"/>
      <c r="P56" s="31"/>
      <c r="Q56" s="31"/>
      <c r="R56" s="31"/>
      <c r="S56" s="31"/>
      <c r="T56" s="31"/>
      <c r="U56" s="31"/>
      <c r="V56" s="31"/>
      <c r="W56" s="31"/>
      <c r="X56" s="31"/>
      <c r="Y56" s="31"/>
      <c r="Z56" s="31"/>
      <c r="AA56" s="31"/>
      <c r="AB56" s="31"/>
      <c r="AC56" s="31"/>
      <c r="AD56" s="31"/>
    </row>
    <row r="57" ht="15.75" customHeight="1">
      <c r="A57" s="27">
        <v>56.0</v>
      </c>
      <c r="B57" s="27" t="s">
        <v>342</v>
      </c>
      <c r="C57" s="28" t="s">
        <v>132</v>
      </c>
      <c r="D57" s="29">
        <v>43891.0</v>
      </c>
      <c r="E57" s="28" t="s">
        <v>343</v>
      </c>
      <c r="F57" s="28" t="s">
        <v>344</v>
      </c>
      <c r="G57" s="30">
        <v>43936.0</v>
      </c>
      <c r="H57" s="28" t="s">
        <v>247</v>
      </c>
      <c r="I57" s="31"/>
      <c r="J57" s="27">
        <v>28038.0</v>
      </c>
      <c r="K57" s="31"/>
      <c r="L57" s="31"/>
      <c r="M57" s="31"/>
      <c r="N57" s="31"/>
      <c r="O57" s="31"/>
      <c r="P57" s="31"/>
      <c r="Q57" s="31"/>
      <c r="R57" s="31"/>
      <c r="S57" s="31"/>
      <c r="T57" s="31"/>
      <c r="U57" s="31"/>
      <c r="V57" s="31"/>
      <c r="W57" s="31"/>
      <c r="X57" s="31"/>
      <c r="Y57" s="31"/>
      <c r="Z57" s="31"/>
      <c r="AA57" s="31"/>
      <c r="AB57" s="31"/>
      <c r="AC57" s="31"/>
      <c r="AD57" s="31"/>
    </row>
    <row r="58" ht="15.75" customHeight="1">
      <c r="A58" s="27">
        <v>57.0</v>
      </c>
      <c r="B58" s="27" t="s">
        <v>342</v>
      </c>
      <c r="C58" s="28" t="s">
        <v>132</v>
      </c>
      <c r="D58" s="29">
        <v>43922.0</v>
      </c>
      <c r="E58" s="28" t="s">
        <v>343</v>
      </c>
      <c r="F58" s="28" t="s">
        <v>344</v>
      </c>
      <c r="G58" s="30">
        <v>43936.0</v>
      </c>
      <c r="H58" s="28" t="s">
        <v>247</v>
      </c>
      <c r="I58" s="31"/>
      <c r="J58" s="27">
        <v>28022.0</v>
      </c>
      <c r="K58" s="31"/>
      <c r="L58" s="31"/>
      <c r="M58" s="31"/>
      <c r="N58" s="31"/>
      <c r="O58" s="31"/>
      <c r="P58" s="31"/>
      <c r="Q58" s="31"/>
      <c r="R58" s="31"/>
      <c r="S58" s="31"/>
      <c r="T58" s="31"/>
      <c r="U58" s="31"/>
      <c r="V58" s="31"/>
      <c r="W58" s="31"/>
      <c r="X58" s="31"/>
      <c r="Y58" s="31"/>
      <c r="Z58" s="31"/>
      <c r="AA58" s="31"/>
      <c r="AB58" s="31"/>
      <c r="AC58" s="31"/>
      <c r="AD58" s="31"/>
    </row>
    <row r="59" ht="15.75" customHeight="1">
      <c r="A59" s="27">
        <v>58.0</v>
      </c>
      <c r="B59" s="27" t="s">
        <v>326</v>
      </c>
      <c r="C59" s="28" t="s">
        <v>195</v>
      </c>
      <c r="D59" s="29">
        <v>43831.0</v>
      </c>
      <c r="E59" s="28" t="s">
        <v>345</v>
      </c>
      <c r="F59" s="28"/>
      <c r="G59" s="30">
        <v>43936.0</v>
      </c>
      <c r="H59" s="28" t="s">
        <v>247</v>
      </c>
      <c r="I59" s="31"/>
      <c r="J59" s="27">
        <v>21205.0</v>
      </c>
      <c r="K59" s="31"/>
      <c r="L59" s="31"/>
      <c r="M59" s="31"/>
      <c r="N59" s="31"/>
      <c r="O59" s="31"/>
      <c r="P59" s="31"/>
      <c r="Q59" s="31"/>
      <c r="R59" s="31"/>
      <c r="S59" s="31"/>
      <c r="T59" s="31"/>
      <c r="U59" s="31"/>
      <c r="V59" s="31"/>
      <c r="W59" s="31"/>
      <c r="X59" s="31"/>
      <c r="Y59" s="31"/>
      <c r="Z59" s="31"/>
      <c r="AA59" s="31"/>
      <c r="AB59" s="31"/>
      <c r="AC59" s="31"/>
      <c r="AD59" s="31"/>
    </row>
    <row r="60" ht="15.75" customHeight="1">
      <c r="A60" s="27">
        <v>59.0</v>
      </c>
      <c r="B60" s="27" t="s">
        <v>262</v>
      </c>
      <c r="C60" s="28" t="s">
        <v>54</v>
      </c>
      <c r="D60" s="29">
        <v>43831.0</v>
      </c>
      <c r="E60" s="28" t="s">
        <v>346</v>
      </c>
      <c r="F60" s="28" t="s">
        <v>347</v>
      </c>
      <c r="G60" s="30">
        <v>43937.0</v>
      </c>
      <c r="H60" s="28" t="s">
        <v>247</v>
      </c>
      <c r="I60" s="31"/>
      <c r="J60" s="27">
        <v>22604.0</v>
      </c>
      <c r="K60" s="31"/>
      <c r="L60" s="31"/>
      <c r="M60" s="31"/>
      <c r="N60" s="31"/>
      <c r="O60" s="31"/>
      <c r="P60" s="31"/>
      <c r="Q60" s="31"/>
      <c r="R60" s="31"/>
      <c r="S60" s="31"/>
      <c r="T60" s="31"/>
      <c r="U60" s="31"/>
      <c r="V60" s="31"/>
      <c r="W60" s="31"/>
      <c r="X60" s="31"/>
      <c r="Y60" s="31"/>
      <c r="Z60" s="31"/>
      <c r="AA60" s="31"/>
      <c r="AB60" s="31"/>
      <c r="AC60" s="31"/>
      <c r="AD60" s="31"/>
    </row>
    <row r="61" ht="15.75" customHeight="1">
      <c r="A61" s="27">
        <v>60.0</v>
      </c>
      <c r="B61" s="27" t="s">
        <v>342</v>
      </c>
      <c r="C61" s="28" t="s">
        <v>119</v>
      </c>
      <c r="D61" s="29">
        <v>43831.0</v>
      </c>
      <c r="E61" s="28" t="s">
        <v>343</v>
      </c>
      <c r="F61" s="28" t="s">
        <v>344</v>
      </c>
      <c r="G61" s="30">
        <v>43937.0</v>
      </c>
      <c r="H61" s="28" t="s">
        <v>247</v>
      </c>
      <c r="I61" s="31"/>
      <c r="J61" s="27">
        <v>28019.0</v>
      </c>
      <c r="K61" s="31"/>
      <c r="L61" s="31"/>
      <c r="M61" s="31"/>
      <c r="N61" s="31"/>
      <c r="O61" s="31"/>
      <c r="P61" s="31"/>
      <c r="Q61" s="31"/>
      <c r="R61" s="31"/>
      <c r="S61" s="31"/>
      <c r="T61" s="31"/>
      <c r="U61" s="31"/>
      <c r="V61" s="31"/>
      <c r="W61" s="31"/>
      <c r="X61" s="31"/>
      <c r="Y61" s="31"/>
      <c r="Z61" s="31"/>
      <c r="AA61" s="31"/>
      <c r="AB61" s="31"/>
      <c r="AC61" s="31"/>
      <c r="AD61" s="31"/>
    </row>
    <row r="62" ht="15.75" customHeight="1">
      <c r="A62" s="27">
        <v>61.0</v>
      </c>
      <c r="B62" s="27" t="s">
        <v>348</v>
      </c>
      <c r="C62" s="28" t="s">
        <v>349</v>
      </c>
      <c r="D62" s="29">
        <v>43922.0</v>
      </c>
      <c r="E62" s="28" t="s">
        <v>350</v>
      </c>
      <c r="F62" s="28" t="s">
        <v>351</v>
      </c>
      <c r="G62" s="30">
        <v>43937.0</v>
      </c>
      <c r="H62" s="28" t="s">
        <v>247</v>
      </c>
      <c r="I62" s="31"/>
      <c r="J62" s="27">
        <v>21835.0</v>
      </c>
      <c r="K62" s="31"/>
      <c r="L62" s="31"/>
      <c r="M62" s="31"/>
      <c r="N62" s="31"/>
      <c r="O62" s="31"/>
      <c r="P62" s="31"/>
      <c r="Q62" s="31"/>
      <c r="R62" s="31"/>
      <c r="S62" s="31"/>
      <c r="T62" s="31"/>
      <c r="U62" s="31"/>
      <c r="V62" s="31"/>
      <c r="W62" s="31"/>
      <c r="X62" s="31"/>
      <c r="Y62" s="31"/>
      <c r="Z62" s="31"/>
      <c r="AA62" s="31"/>
      <c r="AB62" s="31"/>
      <c r="AC62" s="31"/>
      <c r="AD62" s="31"/>
    </row>
    <row r="63" ht="15.75" customHeight="1">
      <c r="A63" s="27">
        <v>62.0</v>
      </c>
      <c r="B63" s="27" t="s">
        <v>286</v>
      </c>
      <c r="C63" s="28" t="s">
        <v>232</v>
      </c>
      <c r="D63" s="29">
        <v>43862.0</v>
      </c>
      <c r="E63" s="28" t="s">
        <v>352</v>
      </c>
      <c r="F63" s="28"/>
      <c r="G63" s="30">
        <v>43937.0</v>
      </c>
      <c r="H63" s="28" t="s">
        <v>247</v>
      </c>
      <c r="I63" s="31"/>
      <c r="J63" s="27">
        <v>26481.0</v>
      </c>
      <c r="K63" s="31"/>
      <c r="L63" s="31"/>
      <c r="M63" s="31"/>
      <c r="N63" s="31"/>
      <c r="O63" s="31"/>
      <c r="P63" s="31"/>
      <c r="Q63" s="31"/>
      <c r="R63" s="31"/>
      <c r="S63" s="31"/>
      <c r="T63" s="31"/>
      <c r="U63" s="31"/>
      <c r="V63" s="31"/>
      <c r="W63" s="31"/>
      <c r="X63" s="31"/>
      <c r="Y63" s="31"/>
      <c r="Z63" s="31"/>
      <c r="AA63" s="31"/>
      <c r="AB63" s="31"/>
      <c r="AC63" s="31"/>
      <c r="AD63" s="31"/>
    </row>
    <row r="64" ht="15.75" customHeight="1">
      <c r="A64" s="27">
        <v>63.0</v>
      </c>
      <c r="B64" s="27" t="s">
        <v>300</v>
      </c>
      <c r="C64" s="28" t="s">
        <v>163</v>
      </c>
      <c r="D64" s="29">
        <v>43862.0</v>
      </c>
      <c r="E64" s="28" t="s">
        <v>353</v>
      </c>
      <c r="F64" s="28" t="s">
        <v>354</v>
      </c>
      <c r="G64" s="30">
        <v>43939.0</v>
      </c>
      <c r="H64" s="28" t="s">
        <v>247</v>
      </c>
      <c r="I64" s="31"/>
      <c r="J64" s="27">
        <v>27750.0</v>
      </c>
      <c r="K64" s="31"/>
      <c r="L64" s="31"/>
      <c r="M64" s="31"/>
      <c r="N64" s="31"/>
      <c r="O64" s="31"/>
      <c r="P64" s="31"/>
      <c r="Q64" s="31"/>
      <c r="R64" s="31"/>
      <c r="S64" s="31"/>
      <c r="T64" s="31"/>
      <c r="U64" s="31"/>
      <c r="V64" s="31"/>
      <c r="W64" s="31"/>
      <c r="X64" s="31"/>
      <c r="Y64" s="31"/>
      <c r="Z64" s="31"/>
      <c r="AA64" s="31"/>
      <c r="AB64" s="31"/>
      <c r="AC64" s="31"/>
      <c r="AD64" s="31"/>
    </row>
    <row r="65" ht="15.75" customHeight="1">
      <c r="A65" s="27">
        <v>64.0</v>
      </c>
      <c r="B65" s="27" t="s">
        <v>300</v>
      </c>
      <c r="C65" s="28" t="s">
        <v>37</v>
      </c>
      <c r="D65" s="29">
        <v>43891.0</v>
      </c>
      <c r="E65" s="28" t="s">
        <v>355</v>
      </c>
      <c r="F65" s="28" t="s">
        <v>356</v>
      </c>
      <c r="G65" s="30">
        <v>43939.0</v>
      </c>
      <c r="H65" s="28" t="s">
        <v>247</v>
      </c>
      <c r="I65" s="31"/>
      <c r="J65" s="27">
        <v>25403.0</v>
      </c>
      <c r="K65" s="31"/>
      <c r="L65" s="31"/>
      <c r="M65" s="31"/>
      <c r="N65" s="31"/>
      <c r="O65" s="31"/>
      <c r="P65" s="31"/>
      <c r="Q65" s="31"/>
      <c r="R65" s="31"/>
      <c r="S65" s="31"/>
      <c r="T65" s="31"/>
      <c r="U65" s="31"/>
      <c r="V65" s="31"/>
      <c r="W65" s="31"/>
      <c r="X65" s="31"/>
      <c r="Y65" s="31"/>
      <c r="Z65" s="31"/>
      <c r="AA65" s="31"/>
      <c r="AB65" s="31"/>
      <c r="AC65" s="31"/>
      <c r="AD65" s="31"/>
    </row>
    <row r="66" ht="15.75" customHeight="1">
      <c r="A66" s="27">
        <v>65.0</v>
      </c>
      <c r="B66" s="27" t="s">
        <v>283</v>
      </c>
      <c r="C66" s="28" t="s">
        <v>121</v>
      </c>
      <c r="D66" s="29">
        <v>43831.0</v>
      </c>
      <c r="E66" s="28" t="s">
        <v>357</v>
      </c>
      <c r="F66" s="28"/>
      <c r="G66" s="30">
        <v>43941.0</v>
      </c>
      <c r="H66" s="28" t="s">
        <v>247</v>
      </c>
      <c r="I66" s="31"/>
      <c r="J66" s="27">
        <v>24761.0</v>
      </c>
      <c r="K66" s="31"/>
      <c r="L66" s="31"/>
      <c r="M66" s="31"/>
      <c r="N66" s="31"/>
      <c r="O66" s="31"/>
      <c r="P66" s="31"/>
      <c r="Q66" s="31"/>
      <c r="R66" s="31"/>
      <c r="S66" s="31"/>
      <c r="T66" s="31"/>
      <c r="U66" s="31"/>
      <c r="V66" s="31"/>
      <c r="W66" s="31"/>
      <c r="X66" s="31"/>
      <c r="Y66" s="31"/>
      <c r="Z66" s="31"/>
      <c r="AA66" s="31"/>
      <c r="AB66" s="31"/>
      <c r="AC66" s="31"/>
      <c r="AD66" s="31"/>
    </row>
    <row r="67" ht="15.75" customHeight="1">
      <c r="A67" s="27">
        <v>66.0</v>
      </c>
      <c r="B67" s="27" t="s">
        <v>286</v>
      </c>
      <c r="C67" s="28" t="s">
        <v>87</v>
      </c>
      <c r="D67" s="29">
        <v>43862.0</v>
      </c>
      <c r="E67" s="28" t="s">
        <v>358</v>
      </c>
      <c r="F67" s="28" t="s">
        <v>359</v>
      </c>
      <c r="G67" s="30">
        <v>43941.0</v>
      </c>
      <c r="H67" s="28" t="s">
        <v>247</v>
      </c>
      <c r="I67" s="31"/>
      <c r="J67" s="27">
        <v>23842.0</v>
      </c>
      <c r="K67" s="31"/>
      <c r="L67" s="31"/>
      <c r="M67" s="31"/>
      <c r="N67" s="31"/>
      <c r="O67" s="31"/>
      <c r="P67" s="31"/>
      <c r="Q67" s="31"/>
      <c r="R67" s="31"/>
      <c r="S67" s="31"/>
      <c r="T67" s="31"/>
      <c r="U67" s="31"/>
      <c r="V67" s="31"/>
      <c r="W67" s="31"/>
      <c r="X67" s="31"/>
      <c r="Y67" s="31"/>
      <c r="Z67" s="31"/>
      <c r="AA67" s="31"/>
      <c r="AB67" s="31"/>
      <c r="AC67" s="31"/>
      <c r="AD67" s="31"/>
    </row>
    <row r="68" ht="15.75" customHeight="1">
      <c r="A68" s="27">
        <v>67.0</v>
      </c>
      <c r="B68" s="27" t="s">
        <v>360</v>
      </c>
      <c r="C68" s="28" t="s">
        <v>188</v>
      </c>
      <c r="D68" s="29">
        <v>43831.0</v>
      </c>
      <c r="E68" s="28" t="s">
        <v>361</v>
      </c>
      <c r="F68" s="28"/>
      <c r="G68" s="30">
        <v>43941.0</v>
      </c>
      <c r="H68" s="28" t="s">
        <v>247</v>
      </c>
      <c r="I68" s="31"/>
      <c r="J68" s="27">
        <v>20573.0</v>
      </c>
      <c r="K68" s="31"/>
      <c r="L68" s="31"/>
      <c r="M68" s="31"/>
      <c r="N68" s="31"/>
      <c r="O68" s="31"/>
      <c r="P68" s="31"/>
      <c r="Q68" s="31"/>
      <c r="R68" s="31"/>
      <c r="S68" s="31"/>
      <c r="T68" s="31"/>
      <c r="U68" s="31"/>
      <c r="V68" s="31"/>
      <c r="W68" s="31"/>
      <c r="X68" s="31"/>
      <c r="Y68" s="31"/>
      <c r="Z68" s="31"/>
      <c r="AA68" s="31"/>
      <c r="AB68" s="31"/>
      <c r="AC68" s="31"/>
      <c r="AD68" s="31"/>
    </row>
    <row r="69" ht="15.75" customHeight="1">
      <c r="A69" s="27">
        <v>68.0</v>
      </c>
      <c r="B69" s="27" t="s">
        <v>362</v>
      </c>
      <c r="C69" s="28" t="s">
        <v>71</v>
      </c>
      <c r="D69" s="29">
        <v>43831.0</v>
      </c>
      <c r="E69" s="28" t="s">
        <v>363</v>
      </c>
      <c r="F69" s="28"/>
      <c r="G69" s="30">
        <v>43941.0</v>
      </c>
      <c r="H69" s="28" t="s">
        <v>247</v>
      </c>
      <c r="I69" s="31"/>
      <c r="J69" s="27">
        <v>22348.0</v>
      </c>
      <c r="K69" s="31"/>
      <c r="L69" s="31"/>
      <c r="M69" s="31"/>
      <c r="N69" s="31"/>
      <c r="O69" s="31"/>
      <c r="P69" s="31"/>
      <c r="Q69" s="31"/>
      <c r="R69" s="31"/>
      <c r="S69" s="31"/>
      <c r="T69" s="31"/>
      <c r="U69" s="31"/>
      <c r="V69" s="31"/>
      <c r="W69" s="31"/>
      <c r="X69" s="31"/>
      <c r="Y69" s="31"/>
      <c r="Z69" s="31"/>
      <c r="AA69" s="31"/>
      <c r="AB69" s="31"/>
      <c r="AC69" s="31"/>
      <c r="AD69" s="31"/>
    </row>
    <row r="70" ht="15.75" customHeight="1">
      <c r="A70" s="27">
        <v>69.0</v>
      </c>
      <c r="B70" s="27" t="s">
        <v>295</v>
      </c>
      <c r="C70" s="28" t="s">
        <v>47</v>
      </c>
      <c r="D70" s="29">
        <v>43831.0</v>
      </c>
      <c r="E70" s="28" t="s">
        <v>364</v>
      </c>
      <c r="F70" s="32"/>
      <c r="G70" s="30">
        <v>43941.0</v>
      </c>
      <c r="H70" s="28" t="s">
        <v>247</v>
      </c>
      <c r="I70" s="31"/>
      <c r="J70" s="27">
        <v>24159.0</v>
      </c>
      <c r="K70" s="31"/>
      <c r="L70" s="31"/>
      <c r="M70" s="31"/>
      <c r="N70" s="31"/>
      <c r="O70" s="31"/>
      <c r="P70" s="31"/>
      <c r="Q70" s="31"/>
      <c r="R70" s="31"/>
      <c r="S70" s="31"/>
      <c r="T70" s="31"/>
      <c r="U70" s="31"/>
      <c r="V70" s="31"/>
      <c r="W70" s="31"/>
      <c r="X70" s="31"/>
      <c r="Y70" s="31"/>
      <c r="Z70" s="31"/>
      <c r="AA70" s="31"/>
      <c r="AB70" s="31"/>
      <c r="AC70" s="31"/>
      <c r="AD70" s="31"/>
    </row>
    <row r="71" ht="15.75" customHeight="1">
      <c r="A71" s="27">
        <v>70.0</v>
      </c>
      <c r="B71" s="27" t="s">
        <v>254</v>
      </c>
      <c r="C71" s="28" t="s">
        <v>163</v>
      </c>
      <c r="D71" s="29">
        <v>44013.0</v>
      </c>
      <c r="E71" s="28" t="s">
        <v>365</v>
      </c>
      <c r="F71" s="28" t="s">
        <v>366</v>
      </c>
      <c r="G71" s="30">
        <v>43941.0</v>
      </c>
      <c r="H71" s="28" t="s">
        <v>247</v>
      </c>
      <c r="I71" s="31"/>
      <c r="J71" s="27">
        <v>27008.0</v>
      </c>
      <c r="K71" s="31"/>
      <c r="L71" s="31"/>
      <c r="M71" s="31"/>
      <c r="N71" s="31"/>
      <c r="O71" s="31"/>
      <c r="P71" s="31"/>
      <c r="Q71" s="31"/>
      <c r="R71" s="31"/>
      <c r="S71" s="31"/>
      <c r="T71" s="31"/>
      <c r="U71" s="31"/>
      <c r="V71" s="31"/>
      <c r="W71" s="31"/>
      <c r="X71" s="31"/>
      <c r="Y71" s="31"/>
      <c r="Z71" s="31"/>
      <c r="AA71" s="31"/>
      <c r="AB71" s="31"/>
      <c r="AC71" s="31"/>
      <c r="AD71" s="31"/>
    </row>
    <row r="72" ht="15.75" customHeight="1">
      <c r="A72" s="27">
        <v>71.0</v>
      </c>
      <c r="B72" s="27" t="s">
        <v>286</v>
      </c>
      <c r="C72" s="28" t="s">
        <v>140</v>
      </c>
      <c r="D72" s="29">
        <v>43862.0</v>
      </c>
      <c r="E72" s="28" t="s">
        <v>352</v>
      </c>
      <c r="F72" s="28"/>
      <c r="G72" s="30">
        <v>43941.0</v>
      </c>
      <c r="H72" s="28" t="s">
        <v>247</v>
      </c>
      <c r="I72" s="31"/>
      <c r="J72" s="27">
        <v>26487.0</v>
      </c>
      <c r="K72" s="31"/>
      <c r="L72" s="31"/>
      <c r="M72" s="31"/>
      <c r="N72" s="31"/>
      <c r="O72" s="31"/>
      <c r="P72" s="31"/>
      <c r="Q72" s="31"/>
      <c r="R72" s="31"/>
      <c r="S72" s="31"/>
      <c r="T72" s="31"/>
      <c r="U72" s="31"/>
      <c r="V72" s="31"/>
      <c r="W72" s="31"/>
      <c r="X72" s="31"/>
      <c r="Y72" s="31"/>
      <c r="Z72" s="31"/>
      <c r="AA72" s="31"/>
      <c r="AB72" s="31"/>
      <c r="AC72" s="31"/>
      <c r="AD72" s="31"/>
    </row>
    <row r="73" ht="15.75" customHeight="1">
      <c r="A73" s="27">
        <v>72.0</v>
      </c>
      <c r="B73" s="27" t="s">
        <v>279</v>
      </c>
      <c r="C73" s="28" t="s">
        <v>193</v>
      </c>
      <c r="D73" s="29">
        <v>43831.0</v>
      </c>
      <c r="E73" s="28" t="s">
        <v>280</v>
      </c>
      <c r="F73" s="28" t="s">
        <v>281</v>
      </c>
      <c r="G73" s="30">
        <v>43941.0</v>
      </c>
      <c r="H73" s="28" t="s">
        <v>247</v>
      </c>
      <c r="I73" s="31"/>
      <c r="J73" s="27">
        <v>25269.0</v>
      </c>
      <c r="K73" s="31"/>
      <c r="L73" s="31"/>
      <c r="M73" s="31"/>
      <c r="N73" s="31"/>
      <c r="O73" s="31"/>
      <c r="P73" s="31"/>
      <c r="Q73" s="31"/>
      <c r="R73" s="31"/>
      <c r="S73" s="31"/>
      <c r="T73" s="31"/>
      <c r="U73" s="31"/>
      <c r="V73" s="31"/>
      <c r="W73" s="31"/>
      <c r="X73" s="31"/>
      <c r="Y73" s="31"/>
      <c r="Z73" s="31"/>
      <c r="AA73" s="31"/>
      <c r="AB73" s="31"/>
      <c r="AC73" s="31"/>
      <c r="AD73" s="31"/>
    </row>
    <row r="74" ht="15.75" customHeight="1">
      <c r="A74" s="27">
        <v>73.0</v>
      </c>
      <c r="B74" s="27" t="s">
        <v>254</v>
      </c>
      <c r="C74" s="28" t="s">
        <v>107</v>
      </c>
      <c r="D74" s="29">
        <v>43831.0</v>
      </c>
      <c r="E74" s="28" t="s">
        <v>367</v>
      </c>
      <c r="F74" s="28" t="s">
        <v>368</v>
      </c>
      <c r="G74" s="30">
        <v>43941.0</v>
      </c>
      <c r="H74" s="28" t="s">
        <v>247</v>
      </c>
      <c r="I74" s="31"/>
      <c r="J74" s="27">
        <v>28667.0</v>
      </c>
      <c r="K74" s="31"/>
      <c r="L74" s="31"/>
      <c r="M74" s="31"/>
      <c r="N74" s="31"/>
      <c r="O74" s="31"/>
      <c r="P74" s="31"/>
      <c r="Q74" s="31"/>
      <c r="R74" s="31"/>
      <c r="S74" s="31"/>
      <c r="T74" s="31"/>
      <c r="U74" s="31"/>
      <c r="V74" s="31"/>
      <c r="W74" s="31"/>
      <c r="X74" s="31"/>
      <c r="Y74" s="31"/>
      <c r="Z74" s="31"/>
      <c r="AA74" s="31"/>
      <c r="AB74" s="31"/>
      <c r="AC74" s="31"/>
      <c r="AD74" s="31"/>
    </row>
    <row r="75" ht="15.75" customHeight="1">
      <c r="A75" s="27">
        <v>74.0</v>
      </c>
      <c r="B75" s="27" t="s">
        <v>286</v>
      </c>
      <c r="C75" s="28" t="s">
        <v>62</v>
      </c>
      <c r="D75" s="29">
        <v>43952.0</v>
      </c>
      <c r="E75" s="28" t="s">
        <v>352</v>
      </c>
      <c r="F75" s="28"/>
      <c r="G75" s="30">
        <v>43941.0</v>
      </c>
      <c r="H75" s="28" t="s">
        <v>247</v>
      </c>
      <c r="I75" s="31"/>
      <c r="J75" s="27">
        <v>26486.0</v>
      </c>
      <c r="K75" s="31"/>
      <c r="L75" s="31"/>
      <c r="M75" s="31"/>
      <c r="N75" s="31"/>
      <c r="O75" s="31"/>
      <c r="P75" s="31"/>
      <c r="Q75" s="31"/>
      <c r="R75" s="31"/>
      <c r="S75" s="31"/>
      <c r="T75" s="31"/>
      <c r="U75" s="31"/>
      <c r="V75" s="31"/>
      <c r="W75" s="31"/>
      <c r="X75" s="31"/>
      <c r="Y75" s="31"/>
      <c r="Z75" s="31"/>
      <c r="AA75" s="31"/>
      <c r="AB75" s="31"/>
      <c r="AC75" s="31"/>
      <c r="AD75" s="31"/>
    </row>
    <row r="76" ht="15.75" customHeight="1">
      <c r="A76" s="27">
        <v>75.0</v>
      </c>
      <c r="B76" s="27" t="s">
        <v>262</v>
      </c>
      <c r="C76" s="28" t="s">
        <v>224</v>
      </c>
      <c r="D76" s="29">
        <v>43831.0</v>
      </c>
      <c r="E76" s="28" t="s">
        <v>269</v>
      </c>
      <c r="F76" s="28" t="s">
        <v>270</v>
      </c>
      <c r="G76" s="30">
        <v>43941.0</v>
      </c>
      <c r="H76" s="28" t="s">
        <v>247</v>
      </c>
      <c r="I76" s="31"/>
      <c r="J76" s="27">
        <v>22086.0</v>
      </c>
      <c r="K76" s="31"/>
      <c r="L76" s="31"/>
      <c r="M76" s="31"/>
      <c r="N76" s="31"/>
      <c r="O76" s="31"/>
      <c r="P76" s="31"/>
      <c r="Q76" s="31"/>
      <c r="R76" s="31"/>
      <c r="S76" s="31"/>
      <c r="T76" s="31"/>
      <c r="U76" s="31"/>
      <c r="V76" s="31"/>
      <c r="W76" s="31"/>
      <c r="X76" s="31"/>
      <c r="Y76" s="31"/>
      <c r="Z76" s="31"/>
      <c r="AA76" s="31"/>
      <c r="AB76" s="31"/>
      <c r="AC76" s="31"/>
      <c r="AD76" s="31"/>
    </row>
    <row r="77" ht="15.75" customHeight="1">
      <c r="A77" s="27">
        <v>76.0</v>
      </c>
      <c r="B77" s="27" t="s">
        <v>262</v>
      </c>
      <c r="C77" s="28" t="s">
        <v>54</v>
      </c>
      <c r="D77" s="29">
        <v>43831.0</v>
      </c>
      <c r="E77" s="28" t="s">
        <v>369</v>
      </c>
      <c r="F77" s="28"/>
      <c r="G77" s="30">
        <v>43941.0</v>
      </c>
      <c r="H77" s="28" t="s">
        <v>247</v>
      </c>
      <c r="I77" s="31"/>
      <c r="J77" s="27">
        <v>22676.0</v>
      </c>
      <c r="K77" s="31"/>
      <c r="L77" s="31"/>
      <c r="M77" s="31"/>
      <c r="N77" s="31"/>
      <c r="O77" s="31"/>
      <c r="P77" s="31"/>
      <c r="Q77" s="31"/>
      <c r="R77" s="31"/>
      <c r="S77" s="31"/>
      <c r="T77" s="31"/>
      <c r="U77" s="31"/>
      <c r="V77" s="31"/>
      <c r="W77" s="31"/>
      <c r="X77" s="31"/>
      <c r="Y77" s="31"/>
      <c r="Z77" s="31"/>
      <c r="AA77" s="31"/>
      <c r="AB77" s="31"/>
      <c r="AC77" s="31"/>
      <c r="AD77" s="31"/>
    </row>
    <row r="78" ht="15.75" customHeight="1">
      <c r="A78" s="27">
        <v>77.0</v>
      </c>
      <c r="B78" s="27" t="s">
        <v>262</v>
      </c>
      <c r="C78" s="28" t="s">
        <v>231</v>
      </c>
      <c r="D78" s="29">
        <v>43891.0</v>
      </c>
      <c r="E78" s="28" t="s">
        <v>370</v>
      </c>
      <c r="F78" s="28"/>
      <c r="G78" s="30">
        <v>43941.0</v>
      </c>
      <c r="H78" s="28" t="s">
        <v>247</v>
      </c>
      <c r="I78" s="31"/>
      <c r="J78" s="27">
        <v>22068.0</v>
      </c>
      <c r="K78" s="31"/>
      <c r="L78" s="31"/>
      <c r="M78" s="31"/>
      <c r="N78" s="31"/>
      <c r="O78" s="31"/>
      <c r="P78" s="31"/>
      <c r="Q78" s="31"/>
      <c r="R78" s="31"/>
      <c r="S78" s="31"/>
      <c r="T78" s="31"/>
      <c r="U78" s="31"/>
      <c r="V78" s="31"/>
      <c r="W78" s="31"/>
      <c r="X78" s="31"/>
      <c r="Y78" s="31"/>
      <c r="Z78" s="31"/>
      <c r="AA78" s="31"/>
      <c r="AB78" s="31"/>
      <c r="AC78" s="31"/>
      <c r="AD78" s="31"/>
    </row>
    <row r="79" ht="15.75" customHeight="1">
      <c r="A79" s="27">
        <v>78.0</v>
      </c>
      <c r="B79" s="27" t="s">
        <v>283</v>
      </c>
      <c r="C79" s="28" t="s">
        <v>229</v>
      </c>
      <c r="D79" s="29">
        <v>43831.0</v>
      </c>
      <c r="E79" s="28" t="s">
        <v>317</v>
      </c>
      <c r="F79" s="28"/>
      <c r="G79" s="30">
        <v>43941.0</v>
      </c>
      <c r="H79" s="28" t="s">
        <v>247</v>
      </c>
      <c r="I79" s="31"/>
      <c r="J79" s="27">
        <v>24801.0</v>
      </c>
      <c r="K79" s="31"/>
      <c r="L79" s="31"/>
      <c r="M79" s="31"/>
      <c r="N79" s="31"/>
      <c r="O79" s="31"/>
      <c r="P79" s="31"/>
      <c r="Q79" s="31"/>
      <c r="R79" s="31"/>
      <c r="S79" s="31"/>
      <c r="T79" s="31"/>
      <c r="U79" s="31"/>
      <c r="V79" s="31"/>
      <c r="W79" s="31"/>
      <c r="X79" s="31"/>
      <c r="Y79" s="31"/>
      <c r="Z79" s="31"/>
      <c r="AA79" s="31"/>
      <c r="AB79" s="31"/>
      <c r="AC79" s="31"/>
      <c r="AD79" s="31"/>
    </row>
    <row r="80" ht="15.75" customHeight="1">
      <c r="A80" s="27">
        <v>79.0</v>
      </c>
      <c r="B80" s="27" t="s">
        <v>371</v>
      </c>
      <c r="C80" s="28" t="s">
        <v>172</v>
      </c>
      <c r="D80" s="29">
        <v>43831.0</v>
      </c>
      <c r="E80" s="28" t="s">
        <v>372</v>
      </c>
      <c r="F80" s="28" t="s">
        <v>373</v>
      </c>
      <c r="G80" s="30">
        <v>43941.0</v>
      </c>
      <c r="H80" s="28" t="s">
        <v>247</v>
      </c>
      <c r="I80" s="31"/>
      <c r="J80" s="27">
        <v>23500.0</v>
      </c>
      <c r="K80" s="31"/>
      <c r="L80" s="31"/>
      <c r="M80" s="31"/>
      <c r="N80" s="31"/>
      <c r="O80" s="31"/>
      <c r="P80" s="31"/>
      <c r="Q80" s="31"/>
      <c r="R80" s="31"/>
      <c r="S80" s="31"/>
      <c r="T80" s="31"/>
      <c r="U80" s="31"/>
      <c r="V80" s="31"/>
      <c r="W80" s="31"/>
      <c r="X80" s="31"/>
      <c r="Y80" s="31"/>
      <c r="Z80" s="31"/>
      <c r="AA80" s="31"/>
      <c r="AB80" s="31"/>
      <c r="AC80" s="31"/>
      <c r="AD80" s="31"/>
    </row>
    <row r="81" ht="15.75" customHeight="1">
      <c r="A81" s="27">
        <v>80.0</v>
      </c>
      <c r="B81" s="27" t="s">
        <v>262</v>
      </c>
      <c r="C81" s="28" t="s">
        <v>140</v>
      </c>
      <c r="D81" s="29">
        <v>43952.0</v>
      </c>
      <c r="E81" s="28" t="s">
        <v>374</v>
      </c>
      <c r="F81" s="28"/>
      <c r="G81" s="30">
        <v>43941.0</v>
      </c>
      <c r="H81" s="28" t="s">
        <v>247</v>
      </c>
      <c r="I81" s="31"/>
      <c r="J81" s="27">
        <v>25537.0</v>
      </c>
      <c r="K81" s="31"/>
      <c r="L81" s="31"/>
      <c r="M81" s="31"/>
      <c r="N81" s="31"/>
      <c r="O81" s="31"/>
      <c r="P81" s="31"/>
      <c r="Q81" s="31"/>
      <c r="R81" s="31"/>
      <c r="S81" s="31"/>
      <c r="T81" s="31"/>
      <c r="U81" s="31"/>
      <c r="V81" s="31"/>
      <c r="W81" s="31"/>
      <c r="X81" s="31"/>
      <c r="Y81" s="31"/>
      <c r="Z81" s="31"/>
      <c r="AA81" s="31"/>
      <c r="AB81" s="31"/>
      <c r="AC81" s="31"/>
      <c r="AD81" s="31"/>
    </row>
    <row r="82" ht="15.75" customHeight="1">
      <c r="A82" s="27">
        <v>81.0</v>
      </c>
      <c r="B82" s="27" t="s">
        <v>286</v>
      </c>
      <c r="C82" s="28" t="s">
        <v>122</v>
      </c>
      <c r="D82" s="29">
        <v>43891.0</v>
      </c>
      <c r="E82" s="28" t="s">
        <v>375</v>
      </c>
      <c r="F82" s="28" t="s">
        <v>376</v>
      </c>
      <c r="G82" s="30">
        <v>43941.0</v>
      </c>
      <c r="H82" s="28" t="s">
        <v>247</v>
      </c>
      <c r="I82" s="31"/>
      <c r="J82" s="27">
        <v>25554.0</v>
      </c>
      <c r="K82" s="31"/>
      <c r="L82" s="31"/>
      <c r="M82" s="31"/>
      <c r="N82" s="31"/>
      <c r="O82" s="31"/>
      <c r="P82" s="31"/>
      <c r="Q82" s="31"/>
      <c r="R82" s="31"/>
      <c r="S82" s="31"/>
      <c r="T82" s="31"/>
      <c r="U82" s="31"/>
      <c r="V82" s="31"/>
      <c r="W82" s="31"/>
      <c r="X82" s="31"/>
      <c r="Y82" s="31"/>
      <c r="Z82" s="31"/>
      <c r="AA82" s="31"/>
      <c r="AB82" s="31"/>
      <c r="AC82" s="31"/>
      <c r="AD82" s="31"/>
    </row>
    <row r="83" ht="15.75" customHeight="1">
      <c r="A83" s="27">
        <v>82.0</v>
      </c>
      <c r="B83" s="27" t="s">
        <v>286</v>
      </c>
      <c r="C83" s="28" t="s">
        <v>79</v>
      </c>
      <c r="D83" s="29">
        <v>43891.0</v>
      </c>
      <c r="E83" s="28" t="s">
        <v>377</v>
      </c>
      <c r="F83" s="32"/>
      <c r="G83" s="30">
        <v>43941.0</v>
      </c>
      <c r="H83" s="28" t="s">
        <v>247</v>
      </c>
      <c r="I83" s="31"/>
      <c r="J83" s="27">
        <v>24818.0</v>
      </c>
      <c r="K83" s="31"/>
      <c r="L83" s="31"/>
      <c r="M83" s="31"/>
      <c r="N83" s="31"/>
      <c r="O83" s="31"/>
      <c r="P83" s="31"/>
      <c r="Q83" s="31"/>
      <c r="R83" s="31"/>
      <c r="S83" s="31"/>
      <c r="T83" s="31"/>
      <c r="U83" s="31"/>
      <c r="V83" s="31"/>
      <c r="W83" s="31"/>
      <c r="X83" s="31"/>
      <c r="Y83" s="31"/>
      <c r="Z83" s="31"/>
      <c r="AA83" s="31"/>
      <c r="AB83" s="31"/>
      <c r="AC83" s="31"/>
      <c r="AD83" s="31"/>
    </row>
    <row r="84" ht="15.75" customHeight="1">
      <c r="A84" s="27">
        <v>83.0</v>
      </c>
      <c r="B84" s="27" t="s">
        <v>254</v>
      </c>
      <c r="C84" s="28" t="s">
        <v>107</v>
      </c>
      <c r="D84" s="29">
        <v>43831.0</v>
      </c>
      <c r="E84" s="28" t="s">
        <v>378</v>
      </c>
      <c r="F84" s="28" t="s">
        <v>379</v>
      </c>
      <c r="G84" s="30">
        <v>43941.0</v>
      </c>
      <c r="H84" s="28" t="s">
        <v>247</v>
      </c>
      <c r="I84" s="31"/>
      <c r="J84" s="27">
        <v>27142.0</v>
      </c>
      <c r="K84" s="31"/>
      <c r="L84" s="31"/>
      <c r="M84" s="31"/>
      <c r="N84" s="31"/>
      <c r="O84" s="31"/>
      <c r="P84" s="31"/>
      <c r="Q84" s="31"/>
      <c r="R84" s="31"/>
      <c r="S84" s="31"/>
      <c r="T84" s="31"/>
      <c r="U84" s="31"/>
      <c r="V84" s="31"/>
      <c r="W84" s="31"/>
      <c r="X84" s="31"/>
      <c r="Y84" s="31"/>
      <c r="Z84" s="31"/>
      <c r="AA84" s="31"/>
      <c r="AB84" s="31"/>
      <c r="AC84" s="31"/>
      <c r="AD84" s="31"/>
    </row>
    <row r="85" ht="15.75" customHeight="1">
      <c r="A85" s="27">
        <v>84.0</v>
      </c>
      <c r="B85" s="27" t="s">
        <v>380</v>
      </c>
      <c r="C85" s="28" t="s">
        <v>214</v>
      </c>
      <c r="D85" s="29">
        <v>43891.0</v>
      </c>
      <c r="E85" s="28" t="s">
        <v>381</v>
      </c>
      <c r="F85" s="28" t="s">
        <v>382</v>
      </c>
      <c r="G85" s="30">
        <v>43941.0</v>
      </c>
      <c r="H85" s="28" t="s">
        <v>247</v>
      </c>
      <c r="I85" s="31"/>
      <c r="J85" s="27">
        <v>21414.0</v>
      </c>
      <c r="K85" s="31"/>
      <c r="L85" s="31"/>
      <c r="M85" s="31"/>
      <c r="N85" s="31"/>
      <c r="O85" s="31"/>
      <c r="P85" s="31"/>
      <c r="Q85" s="31"/>
      <c r="R85" s="31"/>
      <c r="S85" s="31"/>
      <c r="T85" s="31"/>
      <c r="U85" s="31"/>
      <c r="V85" s="31"/>
      <c r="W85" s="31"/>
      <c r="X85" s="31"/>
      <c r="Y85" s="31"/>
      <c r="Z85" s="31"/>
      <c r="AA85" s="31"/>
      <c r="AB85" s="31"/>
      <c r="AC85" s="31"/>
      <c r="AD85" s="31"/>
    </row>
    <row r="86" ht="15.75" customHeight="1">
      <c r="A86" s="27">
        <v>85.0</v>
      </c>
      <c r="B86" s="27" t="s">
        <v>254</v>
      </c>
      <c r="C86" s="28" t="s">
        <v>259</v>
      </c>
      <c r="D86" s="29">
        <v>44013.0</v>
      </c>
      <c r="E86" s="28" t="s">
        <v>383</v>
      </c>
      <c r="F86" s="28" t="s">
        <v>384</v>
      </c>
      <c r="G86" s="30">
        <v>43941.0</v>
      </c>
      <c r="H86" s="28" t="s">
        <v>247</v>
      </c>
      <c r="I86" s="31"/>
      <c r="J86" s="27">
        <v>26550.0</v>
      </c>
      <c r="K86" s="31"/>
      <c r="L86" s="31"/>
      <c r="M86" s="31"/>
      <c r="N86" s="31"/>
      <c r="O86" s="31"/>
      <c r="P86" s="31"/>
      <c r="Q86" s="31"/>
      <c r="R86" s="31"/>
      <c r="S86" s="31"/>
      <c r="T86" s="31"/>
      <c r="U86" s="31"/>
      <c r="V86" s="31"/>
      <c r="W86" s="31"/>
      <c r="X86" s="31"/>
      <c r="Y86" s="31"/>
      <c r="Z86" s="31"/>
      <c r="AA86" s="31"/>
      <c r="AB86" s="31"/>
      <c r="AC86" s="31"/>
      <c r="AD86" s="31"/>
    </row>
    <row r="87" ht="15.75" customHeight="1">
      <c r="A87" s="27">
        <v>86.0</v>
      </c>
      <c r="B87" s="27" t="s">
        <v>286</v>
      </c>
      <c r="C87" s="28" t="s">
        <v>195</v>
      </c>
      <c r="D87" s="29">
        <v>43831.0</v>
      </c>
      <c r="E87" s="28" t="s">
        <v>385</v>
      </c>
      <c r="F87" s="28" t="s">
        <v>386</v>
      </c>
      <c r="G87" s="30">
        <v>43941.0</v>
      </c>
      <c r="H87" s="28" t="s">
        <v>247</v>
      </c>
      <c r="I87" s="31"/>
      <c r="J87" s="27">
        <v>25268.0</v>
      </c>
      <c r="K87" s="31"/>
      <c r="L87" s="31"/>
      <c r="M87" s="31"/>
      <c r="N87" s="31"/>
      <c r="O87" s="31"/>
      <c r="P87" s="31"/>
      <c r="Q87" s="31"/>
      <c r="R87" s="31"/>
      <c r="S87" s="31"/>
      <c r="T87" s="31"/>
      <c r="U87" s="31"/>
      <c r="V87" s="31"/>
      <c r="W87" s="31"/>
      <c r="X87" s="31"/>
      <c r="Y87" s="31"/>
      <c r="Z87" s="31"/>
      <c r="AA87" s="31"/>
      <c r="AB87" s="31"/>
      <c r="AC87" s="31"/>
      <c r="AD87" s="31"/>
    </row>
    <row r="88" ht="15.75" customHeight="1">
      <c r="A88" s="27">
        <v>87.0</v>
      </c>
      <c r="B88" s="27" t="s">
        <v>254</v>
      </c>
      <c r="C88" s="28" t="s">
        <v>54</v>
      </c>
      <c r="D88" s="29">
        <v>43862.0</v>
      </c>
      <c r="E88" s="28" t="s">
        <v>387</v>
      </c>
      <c r="F88" s="28" t="s">
        <v>388</v>
      </c>
      <c r="G88" s="30">
        <v>43942.0</v>
      </c>
      <c r="H88" s="28" t="s">
        <v>247</v>
      </c>
      <c r="I88" s="31"/>
      <c r="J88" s="27">
        <v>25629.0</v>
      </c>
      <c r="K88" s="31"/>
      <c r="L88" s="31"/>
      <c r="M88" s="31"/>
      <c r="N88" s="31"/>
      <c r="O88" s="31"/>
      <c r="P88" s="31"/>
      <c r="Q88" s="31"/>
      <c r="R88" s="31"/>
      <c r="S88" s="31"/>
      <c r="T88" s="31"/>
      <c r="U88" s="31"/>
      <c r="V88" s="31"/>
      <c r="W88" s="31"/>
      <c r="X88" s="31"/>
      <c r="Y88" s="31"/>
      <c r="Z88" s="31"/>
      <c r="AA88" s="31"/>
      <c r="AB88" s="31"/>
      <c r="AC88" s="31"/>
      <c r="AD88" s="31"/>
    </row>
    <row r="89" ht="15.75" customHeight="1">
      <c r="A89" s="27">
        <v>88.0</v>
      </c>
      <c r="B89" s="27" t="s">
        <v>254</v>
      </c>
      <c r="C89" s="28" t="s">
        <v>134</v>
      </c>
      <c r="D89" s="29">
        <v>43922.0</v>
      </c>
      <c r="E89" s="28" t="s">
        <v>389</v>
      </c>
      <c r="F89" s="28" t="s">
        <v>390</v>
      </c>
      <c r="G89" s="30">
        <v>43942.0</v>
      </c>
      <c r="H89" s="28" t="s">
        <v>247</v>
      </c>
      <c r="I89" s="31"/>
      <c r="J89" s="27">
        <v>28630.0</v>
      </c>
      <c r="K89" s="31"/>
      <c r="L89" s="31"/>
      <c r="M89" s="31"/>
      <c r="N89" s="31"/>
      <c r="O89" s="31"/>
      <c r="P89" s="31"/>
      <c r="Q89" s="31"/>
      <c r="R89" s="31"/>
      <c r="S89" s="31"/>
      <c r="T89" s="31"/>
      <c r="U89" s="31"/>
      <c r="V89" s="31"/>
      <c r="W89" s="31"/>
      <c r="X89" s="31"/>
      <c r="Y89" s="31"/>
      <c r="Z89" s="31"/>
      <c r="AA89" s="31"/>
      <c r="AB89" s="31"/>
      <c r="AC89" s="31"/>
      <c r="AD89" s="31"/>
    </row>
    <row r="90" ht="15.75" customHeight="1">
      <c r="A90" s="27">
        <v>89.0</v>
      </c>
      <c r="B90" s="27" t="s">
        <v>262</v>
      </c>
      <c r="C90" s="28" t="s">
        <v>177</v>
      </c>
      <c r="D90" s="29">
        <v>43831.0</v>
      </c>
      <c r="E90" s="28" t="s">
        <v>374</v>
      </c>
      <c r="F90" s="28"/>
      <c r="G90" s="30">
        <v>43942.0</v>
      </c>
      <c r="H90" s="28" t="s">
        <v>247</v>
      </c>
      <c r="I90" s="31"/>
      <c r="J90" s="27">
        <v>25536.0</v>
      </c>
      <c r="K90" s="31"/>
      <c r="L90" s="31"/>
      <c r="M90" s="31"/>
      <c r="N90" s="31"/>
      <c r="O90" s="31"/>
      <c r="P90" s="31"/>
      <c r="Q90" s="31"/>
      <c r="R90" s="31"/>
      <c r="S90" s="31"/>
      <c r="T90" s="31"/>
      <c r="U90" s="31"/>
      <c r="V90" s="31"/>
      <c r="W90" s="31"/>
      <c r="X90" s="31"/>
      <c r="Y90" s="31"/>
      <c r="Z90" s="31"/>
      <c r="AA90" s="31"/>
      <c r="AB90" s="31"/>
      <c r="AC90" s="31"/>
      <c r="AD90" s="31"/>
    </row>
    <row r="91" ht="15.75" customHeight="1">
      <c r="A91" s="27">
        <v>90.0</v>
      </c>
      <c r="B91" s="27" t="s">
        <v>391</v>
      </c>
      <c r="C91" s="28" t="s">
        <v>127</v>
      </c>
      <c r="D91" s="29">
        <v>43831.0</v>
      </c>
      <c r="E91" s="28" t="s">
        <v>392</v>
      </c>
      <c r="F91" s="28" t="s">
        <v>393</v>
      </c>
      <c r="G91" s="30">
        <v>43942.0</v>
      </c>
      <c r="H91" s="28" t="s">
        <v>247</v>
      </c>
      <c r="I91" s="31"/>
      <c r="J91" s="27">
        <v>22789.0</v>
      </c>
      <c r="K91" s="31"/>
      <c r="L91" s="31"/>
      <c r="M91" s="31"/>
      <c r="N91" s="31"/>
      <c r="O91" s="31"/>
      <c r="P91" s="31"/>
      <c r="Q91" s="31"/>
      <c r="R91" s="31"/>
      <c r="S91" s="31"/>
      <c r="T91" s="31"/>
      <c r="U91" s="31"/>
      <c r="V91" s="31"/>
      <c r="W91" s="31"/>
      <c r="X91" s="31"/>
      <c r="Y91" s="31"/>
      <c r="Z91" s="31"/>
      <c r="AA91" s="31"/>
      <c r="AB91" s="31"/>
      <c r="AC91" s="31"/>
      <c r="AD91" s="31"/>
    </row>
    <row r="92" ht="15.75" customHeight="1">
      <c r="A92" s="27">
        <v>91.0</v>
      </c>
      <c r="B92" s="27" t="s">
        <v>254</v>
      </c>
      <c r="C92" s="28" t="s">
        <v>134</v>
      </c>
      <c r="D92" s="29">
        <v>43922.0</v>
      </c>
      <c r="E92" s="28" t="s">
        <v>394</v>
      </c>
      <c r="F92" s="28" t="s">
        <v>390</v>
      </c>
      <c r="G92" s="30">
        <v>43942.0</v>
      </c>
      <c r="H92" s="28" t="s">
        <v>247</v>
      </c>
      <c r="I92" s="31"/>
      <c r="J92" s="27">
        <v>28634.0</v>
      </c>
      <c r="K92" s="31"/>
      <c r="L92" s="31"/>
      <c r="M92" s="31"/>
      <c r="N92" s="31"/>
      <c r="O92" s="31"/>
      <c r="P92" s="31"/>
      <c r="Q92" s="31"/>
      <c r="R92" s="31"/>
      <c r="S92" s="31"/>
      <c r="T92" s="31"/>
      <c r="U92" s="31"/>
      <c r="V92" s="31"/>
      <c r="W92" s="31"/>
      <c r="X92" s="31"/>
      <c r="Y92" s="31"/>
      <c r="Z92" s="31"/>
      <c r="AA92" s="31"/>
      <c r="AB92" s="31"/>
      <c r="AC92" s="31"/>
      <c r="AD92" s="31"/>
    </row>
    <row r="93" ht="15.75" customHeight="1">
      <c r="A93" s="27">
        <v>92.0</v>
      </c>
      <c r="B93" s="27" t="s">
        <v>254</v>
      </c>
      <c r="C93" s="28" t="s">
        <v>134</v>
      </c>
      <c r="D93" s="29">
        <v>43922.0</v>
      </c>
      <c r="E93" s="28" t="s">
        <v>387</v>
      </c>
      <c r="F93" s="28" t="s">
        <v>395</v>
      </c>
      <c r="G93" s="30">
        <v>43942.0</v>
      </c>
      <c r="H93" s="28" t="s">
        <v>247</v>
      </c>
      <c r="I93" s="31"/>
      <c r="J93" s="27">
        <v>25727.0</v>
      </c>
      <c r="K93" s="31"/>
      <c r="L93" s="31"/>
      <c r="M93" s="31"/>
      <c r="N93" s="31"/>
      <c r="O93" s="31"/>
      <c r="P93" s="31"/>
      <c r="Q93" s="31"/>
      <c r="R93" s="31"/>
      <c r="S93" s="31"/>
      <c r="T93" s="31"/>
      <c r="U93" s="31"/>
      <c r="V93" s="31"/>
      <c r="W93" s="31"/>
      <c r="X93" s="31"/>
      <c r="Y93" s="31"/>
      <c r="Z93" s="31"/>
      <c r="AA93" s="31"/>
      <c r="AB93" s="31"/>
      <c r="AC93" s="31"/>
      <c r="AD93" s="31"/>
    </row>
    <row r="94" ht="15.75" customHeight="1">
      <c r="A94" s="27">
        <v>93.0</v>
      </c>
      <c r="B94" s="27" t="s">
        <v>396</v>
      </c>
      <c r="C94" s="28" t="s">
        <v>31</v>
      </c>
      <c r="D94" s="29">
        <v>43831.0</v>
      </c>
      <c r="E94" s="28" t="s">
        <v>397</v>
      </c>
      <c r="F94" s="28" t="s">
        <v>398</v>
      </c>
      <c r="G94" s="30">
        <v>43942.0</v>
      </c>
      <c r="H94" s="28" t="s">
        <v>247</v>
      </c>
      <c r="I94" s="31"/>
      <c r="J94" s="27">
        <v>25070.0</v>
      </c>
      <c r="K94" s="31"/>
      <c r="L94" s="31"/>
      <c r="M94" s="31"/>
      <c r="N94" s="31"/>
      <c r="O94" s="31"/>
      <c r="P94" s="31"/>
      <c r="Q94" s="31"/>
      <c r="R94" s="31"/>
      <c r="S94" s="31"/>
      <c r="T94" s="31"/>
      <c r="U94" s="31"/>
      <c r="V94" s="31"/>
      <c r="W94" s="31"/>
      <c r="X94" s="31"/>
      <c r="Y94" s="31"/>
      <c r="Z94" s="31"/>
      <c r="AA94" s="31"/>
      <c r="AB94" s="31"/>
      <c r="AC94" s="31"/>
      <c r="AD94" s="31"/>
    </row>
    <row r="95" ht="15.75" customHeight="1">
      <c r="A95" s="27">
        <v>94.0</v>
      </c>
      <c r="B95" s="27" t="s">
        <v>254</v>
      </c>
      <c r="C95" s="28" t="s">
        <v>54</v>
      </c>
      <c r="D95" s="29">
        <v>43862.0</v>
      </c>
      <c r="E95" s="28" t="s">
        <v>399</v>
      </c>
      <c r="F95" s="28" t="s">
        <v>400</v>
      </c>
      <c r="G95" s="30">
        <v>43942.0</v>
      </c>
      <c r="H95" s="28" t="s">
        <v>247</v>
      </c>
      <c r="I95" s="31"/>
      <c r="J95" s="27">
        <v>25696.0</v>
      </c>
      <c r="K95" s="31"/>
      <c r="L95" s="31"/>
      <c r="M95" s="31"/>
      <c r="N95" s="31"/>
      <c r="O95" s="31"/>
      <c r="P95" s="31"/>
      <c r="Q95" s="31"/>
      <c r="R95" s="31"/>
      <c r="S95" s="31"/>
      <c r="T95" s="31"/>
      <c r="U95" s="31"/>
      <c r="V95" s="31"/>
      <c r="W95" s="31"/>
      <c r="X95" s="31"/>
      <c r="Y95" s="31"/>
      <c r="Z95" s="31"/>
      <c r="AA95" s="31"/>
      <c r="AB95" s="31"/>
      <c r="AC95" s="31"/>
      <c r="AD95" s="31"/>
    </row>
    <row r="96" ht="15.75" customHeight="1">
      <c r="A96" s="27">
        <v>95.0</v>
      </c>
      <c r="B96" s="27" t="s">
        <v>262</v>
      </c>
      <c r="C96" s="28" t="s">
        <v>349</v>
      </c>
      <c r="D96" s="27" t="s">
        <v>401</v>
      </c>
      <c r="E96" s="28" t="s">
        <v>374</v>
      </c>
      <c r="F96" s="28"/>
      <c r="G96" s="30">
        <v>43942.0</v>
      </c>
      <c r="H96" s="28" t="s">
        <v>247</v>
      </c>
      <c r="I96" s="31"/>
      <c r="J96" s="27">
        <v>25539.0</v>
      </c>
      <c r="K96" s="31"/>
      <c r="L96" s="31"/>
      <c r="M96" s="31"/>
      <c r="N96" s="31"/>
      <c r="O96" s="31"/>
      <c r="P96" s="31"/>
      <c r="Q96" s="31"/>
      <c r="R96" s="31"/>
      <c r="S96" s="31"/>
      <c r="T96" s="31"/>
      <c r="U96" s="31"/>
      <c r="V96" s="31"/>
      <c r="W96" s="31"/>
      <c r="X96" s="31"/>
      <c r="Y96" s="31"/>
      <c r="Z96" s="31"/>
      <c r="AA96" s="31"/>
      <c r="AB96" s="31"/>
      <c r="AC96" s="31"/>
      <c r="AD96" s="31"/>
    </row>
    <row r="97" ht="15.75" customHeight="1">
      <c r="A97" s="27">
        <v>96.0</v>
      </c>
      <c r="B97" s="27" t="s">
        <v>262</v>
      </c>
      <c r="C97" s="28" t="s">
        <v>31</v>
      </c>
      <c r="D97" s="29">
        <v>43862.0</v>
      </c>
      <c r="E97" s="28" t="s">
        <v>374</v>
      </c>
      <c r="F97" s="28"/>
      <c r="G97" s="30">
        <v>43942.0</v>
      </c>
      <c r="H97" s="28" t="s">
        <v>247</v>
      </c>
      <c r="I97" s="31"/>
      <c r="J97" s="27">
        <v>25535.0</v>
      </c>
      <c r="K97" s="31"/>
      <c r="L97" s="31"/>
      <c r="M97" s="31"/>
      <c r="N97" s="31"/>
      <c r="O97" s="31"/>
      <c r="P97" s="31"/>
      <c r="Q97" s="31"/>
      <c r="R97" s="31"/>
      <c r="S97" s="31"/>
      <c r="T97" s="31"/>
      <c r="U97" s="31"/>
      <c r="V97" s="31"/>
      <c r="W97" s="31"/>
      <c r="X97" s="31"/>
      <c r="Y97" s="31"/>
      <c r="Z97" s="31"/>
      <c r="AA97" s="31"/>
      <c r="AB97" s="31"/>
      <c r="AC97" s="31"/>
      <c r="AD97" s="31"/>
    </row>
    <row r="98" ht="15.75" customHeight="1">
      <c r="A98" s="27">
        <v>97.0</v>
      </c>
      <c r="B98" s="27" t="s">
        <v>254</v>
      </c>
      <c r="C98" s="28" t="s">
        <v>349</v>
      </c>
      <c r="D98" s="27" t="s">
        <v>401</v>
      </c>
      <c r="E98" s="28" t="s">
        <v>402</v>
      </c>
      <c r="F98" s="32"/>
      <c r="G98" s="30">
        <v>43943.0</v>
      </c>
      <c r="H98" s="28" t="s">
        <v>247</v>
      </c>
      <c r="I98" s="31"/>
      <c r="J98" s="27">
        <v>23329.0</v>
      </c>
      <c r="K98" s="31"/>
      <c r="L98" s="31"/>
      <c r="M98" s="31"/>
      <c r="N98" s="31"/>
      <c r="O98" s="31"/>
      <c r="P98" s="31"/>
      <c r="Q98" s="31"/>
      <c r="R98" s="31"/>
      <c r="S98" s="31"/>
      <c r="T98" s="31"/>
      <c r="U98" s="31"/>
      <c r="V98" s="31"/>
      <c r="W98" s="31"/>
      <c r="X98" s="31"/>
      <c r="Y98" s="31"/>
      <c r="Z98" s="31"/>
      <c r="AA98" s="31"/>
      <c r="AB98" s="31"/>
      <c r="AC98" s="31"/>
      <c r="AD98" s="31"/>
    </row>
    <row r="99" ht="15.75" customHeight="1">
      <c r="A99" s="27">
        <v>98.0</v>
      </c>
      <c r="B99" s="27" t="s">
        <v>254</v>
      </c>
      <c r="C99" s="28" t="s">
        <v>231</v>
      </c>
      <c r="D99" s="29">
        <v>43831.0</v>
      </c>
      <c r="E99" s="28" t="s">
        <v>403</v>
      </c>
      <c r="F99" s="28" t="s">
        <v>404</v>
      </c>
      <c r="G99" s="30">
        <v>43943.0</v>
      </c>
      <c r="H99" s="28" t="s">
        <v>247</v>
      </c>
      <c r="I99" s="31"/>
      <c r="J99" s="27">
        <v>28689.0</v>
      </c>
      <c r="K99" s="31"/>
      <c r="L99" s="31"/>
      <c r="M99" s="31"/>
      <c r="N99" s="31"/>
      <c r="O99" s="31"/>
      <c r="P99" s="31"/>
      <c r="Q99" s="31"/>
      <c r="R99" s="31"/>
      <c r="S99" s="31"/>
      <c r="T99" s="31"/>
      <c r="U99" s="31"/>
      <c r="V99" s="31"/>
      <c r="W99" s="31"/>
      <c r="X99" s="31"/>
      <c r="Y99" s="31"/>
      <c r="Z99" s="31"/>
      <c r="AA99" s="31"/>
      <c r="AB99" s="31"/>
      <c r="AC99" s="31"/>
      <c r="AD99" s="31"/>
    </row>
    <row r="100" ht="15.75" customHeight="1">
      <c r="A100" s="27">
        <v>99.0</v>
      </c>
      <c r="B100" s="27" t="s">
        <v>405</v>
      </c>
      <c r="C100" s="28" t="s">
        <v>122</v>
      </c>
      <c r="D100" s="29">
        <v>43891.0</v>
      </c>
      <c r="E100" s="28" t="s">
        <v>406</v>
      </c>
      <c r="F100" s="28" t="s">
        <v>407</v>
      </c>
      <c r="G100" s="30">
        <v>43943.0</v>
      </c>
      <c r="H100" s="28" t="s">
        <v>247</v>
      </c>
      <c r="I100" s="31"/>
      <c r="J100" s="27">
        <v>23699.0</v>
      </c>
      <c r="K100" s="31"/>
      <c r="L100" s="31"/>
      <c r="M100" s="31"/>
      <c r="N100" s="31"/>
      <c r="O100" s="31"/>
      <c r="P100" s="31"/>
      <c r="Q100" s="31"/>
      <c r="R100" s="31"/>
      <c r="S100" s="31"/>
      <c r="T100" s="31"/>
      <c r="U100" s="31"/>
      <c r="V100" s="31"/>
      <c r="W100" s="31"/>
      <c r="X100" s="31"/>
      <c r="Y100" s="31"/>
      <c r="Z100" s="31"/>
      <c r="AA100" s="31"/>
      <c r="AB100" s="31"/>
      <c r="AC100" s="31"/>
      <c r="AD100" s="31"/>
    </row>
    <row r="101" ht="15.75" customHeight="1">
      <c r="A101" s="27">
        <v>100.0</v>
      </c>
      <c r="B101" s="27" t="s">
        <v>254</v>
      </c>
      <c r="C101" s="28" t="s">
        <v>47</v>
      </c>
      <c r="D101" s="29">
        <v>43862.0</v>
      </c>
      <c r="E101" s="28" t="s">
        <v>408</v>
      </c>
      <c r="F101" s="28" t="s">
        <v>409</v>
      </c>
      <c r="G101" s="30">
        <v>43944.0</v>
      </c>
      <c r="H101" s="28" t="s">
        <v>247</v>
      </c>
      <c r="I101" s="31"/>
      <c r="J101" s="27">
        <v>26505.0</v>
      </c>
      <c r="K101" s="31"/>
      <c r="L101" s="31"/>
      <c r="M101" s="31"/>
      <c r="N101" s="31"/>
      <c r="O101" s="31"/>
      <c r="P101" s="31"/>
      <c r="Q101" s="31"/>
      <c r="R101" s="31"/>
      <c r="S101" s="31"/>
      <c r="T101" s="31"/>
      <c r="U101" s="31"/>
      <c r="V101" s="31"/>
      <c r="W101" s="31"/>
      <c r="X101" s="31"/>
      <c r="Y101" s="31"/>
      <c r="Z101" s="31"/>
      <c r="AA101" s="31"/>
      <c r="AB101" s="31"/>
      <c r="AC101" s="31"/>
      <c r="AD101" s="31"/>
    </row>
    <row r="102" ht="15.75" customHeight="1">
      <c r="A102" s="27">
        <v>101.0</v>
      </c>
      <c r="B102" s="27" t="s">
        <v>283</v>
      </c>
      <c r="C102" s="28" t="s">
        <v>212</v>
      </c>
      <c r="D102" s="29">
        <v>44136.0</v>
      </c>
      <c r="E102" s="28" t="s">
        <v>410</v>
      </c>
      <c r="F102" s="28" t="s">
        <v>411</v>
      </c>
      <c r="G102" s="30">
        <v>43944.0</v>
      </c>
      <c r="H102" s="28" t="s">
        <v>247</v>
      </c>
      <c r="I102" s="31"/>
      <c r="J102" s="27">
        <v>20833.0</v>
      </c>
      <c r="K102" s="31"/>
      <c r="L102" s="31"/>
      <c r="M102" s="31"/>
      <c r="N102" s="31"/>
      <c r="O102" s="31"/>
      <c r="P102" s="31"/>
      <c r="Q102" s="31"/>
      <c r="R102" s="31"/>
      <c r="S102" s="31"/>
      <c r="T102" s="31"/>
      <c r="U102" s="31"/>
      <c r="V102" s="31"/>
      <c r="W102" s="31"/>
      <c r="X102" s="31"/>
      <c r="Y102" s="31"/>
      <c r="Z102" s="31"/>
      <c r="AA102" s="31"/>
      <c r="AB102" s="31"/>
      <c r="AC102" s="31"/>
      <c r="AD102" s="31"/>
    </row>
    <row r="103" ht="15.75" customHeight="1">
      <c r="A103" s="27">
        <v>102.0</v>
      </c>
      <c r="B103" s="27" t="s">
        <v>254</v>
      </c>
      <c r="C103" s="28" t="s">
        <v>186</v>
      </c>
      <c r="D103" s="29">
        <v>43831.0</v>
      </c>
      <c r="E103" s="28" t="s">
        <v>318</v>
      </c>
      <c r="F103" s="28" t="s">
        <v>412</v>
      </c>
      <c r="G103" s="30">
        <v>43944.0</v>
      </c>
      <c r="H103" s="28" t="s">
        <v>247</v>
      </c>
      <c r="I103" s="31"/>
      <c r="J103" s="27">
        <v>26037.0</v>
      </c>
      <c r="K103" s="31"/>
      <c r="L103" s="31"/>
      <c r="M103" s="31"/>
      <c r="N103" s="31"/>
      <c r="O103" s="31"/>
      <c r="P103" s="31"/>
      <c r="Q103" s="31"/>
      <c r="R103" s="31"/>
      <c r="S103" s="31"/>
      <c r="T103" s="31"/>
      <c r="U103" s="31"/>
      <c r="V103" s="31"/>
      <c r="W103" s="31"/>
      <c r="X103" s="31"/>
      <c r="Y103" s="31"/>
      <c r="Z103" s="31"/>
      <c r="AA103" s="31"/>
      <c r="AB103" s="31"/>
      <c r="AC103" s="31"/>
      <c r="AD103" s="31"/>
    </row>
    <row r="104" ht="15.75" customHeight="1">
      <c r="A104" s="27">
        <v>103.0</v>
      </c>
      <c r="B104" s="27" t="s">
        <v>258</v>
      </c>
      <c r="C104" s="28" t="s">
        <v>15</v>
      </c>
      <c r="D104" s="29">
        <v>43831.0</v>
      </c>
      <c r="E104" s="28" t="s">
        <v>413</v>
      </c>
      <c r="F104" s="28" t="s">
        <v>414</v>
      </c>
      <c r="G104" s="30">
        <v>43945.0</v>
      </c>
      <c r="H104" s="28" t="s">
        <v>247</v>
      </c>
      <c r="I104" s="31"/>
      <c r="J104" s="27">
        <v>28365.0</v>
      </c>
      <c r="K104" s="31"/>
      <c r="L104" s="31"/>
      <c r="M104" s="31"/>
      <c r="N104" s="31"/>
      <c r="O104" s="31"/>
      <c r="P104" s="31"/>
      <c r="Q104" s="31"/>
      <c r="R104" s="31"/>
      <c r="S104" s="31"/>
      <c r="T104" s="31"/>
      <c r="U104" s="31"/>
      <c r="V104" s="31"/>
      <c r="W104" s="31"/>
      <c r="X104" s="31"/>
      <c r="Y104" s="31"/>
      <c r="Z104" s="31"/>
      <c r="AA104" s="31"/>
      <c r="AB104" s="31"/>
      <c r="AC104" s="31"/>
      <c r="AD104" s="31"/>
    </row>
    <row r="105" ht="15.75" customHeight="1">
      <c r="A105" s="27">
        <v>104.0</v>
      </c>
      <c r="B105" s="27" t="s">
        <v>342</v>
      </c>
      <c r="C105" s="28" t="s">
        <v>163</v>
      </c>
      <c r="D105" s="29">
        <v>43831.0</v>
      </c>
      <c r="E105" s="28" t="s">
        <v>415</v>
      </c>
      <c r="F105" s="28" t="s">
        <v>416</v>
      </c>
      <c r="G105" s="30">
        <v>43946.0</v>
      </c>
      <c r="H105" s="28" t="s">
        <v>247</v>
      </c>
      <c r="I105" s="31"/>
      <c r="J105" s="27">
        <v>28294.0</v>
      </c>
      <c r="K105" s="31"/>
      <c r="L105" s="31"/>
      <c r="M105" s="31"/>
      <c r="N105" s="31"/>
      <c r="O105" s="31"/>
      <c r="P105" s="31"/>
      <c r="Q105" s="31"/>
      <c r="R105" s="31"/>
      <c r="S105" s="31"/>
      <c r="T105" s="31"/>
      <c r="U105" s="31"/>
      <c r="V105" s="31"/>
      <c r="W105" s="31"/>
      <c r="X105" s="31"/>
      <c r="Y105" s="31"/>
      <c r="Z105" s="31"/>
      <c r="AA105" s="31"/>
      <c r="AB105" s="31"/>
      <c r="AC105" s="31"/>
      <c r="AD105" s="31"/>
    </row>
    <row r="106" ht="15.75" customHeight="1">
      <c r="A106" s="27">
        <v>105.0</v>
      </c>
      <c r="B106" s="27" t="s">
        <v>300</v>
      </c>
      <c r="C106" s="28" t="s">
        <v>122</v>
      </c>
      <c r="D106" s="29">
        <v>43862.0</v>
      </c>
      <c r="E106" s="28" t="s">
        <v>417</v>
      </c>
      <c r="F106" s="32"/>
      <c r="G106" s="30">
        <v>43948.0</v>
      </c>
      <c r="H106" s="28" t="s">
        <v>247</v>
      </c>
      <c r="I106" s="31"/>
      <c r="J106" s="27">
        <v>25389.0</v>
      </c>
      <c r="K106" s="31"/>
      <c r="L106" s="31"/>
      <c r="M106" s="31"/>
      <c r="N106" s="31"/>
      <c r="O106" s="31"/>
      <c r="P106" s="31"/>
      <c r="Q106" s="31"/>
      <c r="R106" s="31"/>
      <c r="S106" s="31"/>
      <c r="T106" s="31"/>
      <c r="U106" s="31"/>
      <c r="V106" s="31"/>
      <c r="W106" s="31"/>
      <c r="X106" s="31"/>
      <c r="Y106" s="31"/>
      <c r="Z106" s="31"/>
      <c r="AA106" s="31"/>
      <c r="AB106" s="31"/>
      <c r="AC106" s="31"/>
      <c r="AD106" s="31"/>
    </row>
    <row r="107" ht="15.75" customHeight="1">
      <c r="A107" s="27">
        <v>106.0</v>
      </c>
      <c r="B107" s="27" t="s">
        <v>254</v>
      </c>
      <c r="C107" s="28" t="s">
        <v>47</v>
      </c>
      <c r="D107" s="29">
        <v>43862.0</v>
      </c>
      <c r="E107" s="28" t="s">
        <v>418</v>
      </c>
      <c r="F107" s="28" t="s">
        <v>419</v>
      </c>
      <c r="G107" s="30">
        <v>43948.0</v>
      </c>
      <c r="H107" s="28" t="s">
        <v>247</v>
      </c>
      <c r="I107" s="31"/>
      <c r="J107" s="27">
        <v>28691.0</v>
      </c>
      <c r="K107" s="31"/>
      <c r="L107" s="31"/>
      <c r="M107" s="31"/>
      <c r="N107" s="31"/>
      <c r="O107" s="31"/>
      <c r="P107" s="31"/>
      <c r="Q107" s="31"/>
      <c r="R107" s="31"/>
      <c r="S107" s="31"/>
      <c r="T107" s="31"/>
      <c r="U107" s="31"/>
      <c r="V107" s="31"/>
      <c r="W107" s="31"/>
      <c r="X107" s="31"/>
      <c r="Y107" s="31"/>
      <c r="Z107" s="31"/>
      <c r="AA107" s="31"/>
      <c r="AB107" s="31"/>
      <c r="AC107" s="31"/>
      <c r="AD107" s="31"/>
    </row>
    <row r="108" ht="15.75" customHeight="1">
      <c r="A108" s="27">
        <v>107.0</v>
      </c>
      <c r="B108" s="27" t="s">
        <v>338</v>
      </c>
      <c r="C108" s="28" t="s">
        <v>188</v>
      </c>
      <c r="D108" s="29">
        <v>43862.0</v>
      </c>
      <c r="E108" s="28" t="s">
        <v>420</v>
      </c>
      <c r="F108" s="28" t="s">
        <v>421</v>
      </c>
      <c r="G108" s="30">
        <v>43948.0</v>
      </c>
      <c r="H108" s="28" t="s">
        <v>247</v>
      </c>
      <c r="I108" s="31"/>
      <c r="J108" s="27">
        <v>24893.0</v>
      </c>
      <c r="K108" s="31"/>
      <c r="L108" s="31"/>
      <c r="M108" s="31"/>
      <c r="N108" s="31"/>
      <c r="O108" s="31"/>
      <c r="P108" s="31"/>
      <c r="Q108" s="31"/>
      <c r="R108" s="31"/>
      <c r="S108" s="31"/>
      <c r="T108" s="31"/>
      <c r="U108" s="31"/>
      <c r="V108" s="31"/>
      <c r="W108" s="31"/>
      <c r="X108" s="31"/>
      <c r="Y108" s="31"/>
      <c r="Z108" s="31"/>
      <c r="AA108" s="31"/>
      <c r="AB108" s="31"/>
      <c r="AC108" s="31"/>
      <c r="AD108" s="31"/>
    </row>
    <row r="109" ht="15.75" customHeight="1">
      <c r="A109" s="27">
        <v>108.0</v>
      </c>
      <c r="B109" s="27" t="s">
        <v>422</v>
      </c>
      <c r="C109" s="28" t="s">
        <v>140</v>
      </c>
      <c r="D109" s="29">
        <v>43862.0</v>
      </c>
      <c r="E109" s="28" t="s">
        <v>423</v>
      </c>
      <c r="F109" s="28" t="s">
        <v>424</v>
      </c>
      <c r="G109" s="30">
        <v>43948.0</v>
      </c>
      <c r="H109" s="28" t="s">
        <v>247</v>
      </c>
      <c r="I109" s="31"/>
      <c r="J109" s="27">
        <v>21718.0</v>
      </c>
      <c r="K109" s="31"/>
      <c r="L109" s="31"/>
      <c r="M109" s="31"/>
      <c r="N109" s="31"/>
      <c r="O109" s="31"/>
      <c r="P109" s="31"/>
      <c r="Q109" s="31"/>
      <c r="R109" s="31"/>
      <c r="S109" s="31"/>
      <c r="T109" s="31"/>
      <c r="U109" s="31"/>
      <c r="V109" s="31"/>
      <c r="W109" s="31"/>
      <c r="X109" s="31"/>
      <c r="Y109" s="31"/>
      <c r="Z109" s="31"/>
      <c r="AA109" s="31"/>
      <c r="AB109" s="31"/>
      <c r="AC109" s="31"/>
      <c r="AD109" s="31"/>
    </row>
    <row r="110" ht="15.75" customHeight="1">
      <c r="A110" s="27">
        <v>109.0</v>
      </c>
      <c r="B110" s="27" t="s">
        <v>254</v>
      </c>
      <c r="C110" s="28" t="s">
        <v>231</v>
      </c>
      <c r="D110" s="29">
        <v>43862.0</v>
      </c>
      <c r="E110" s="28" t="s">
        <v>425</v>
      </c>
      <c r="F110" s="28" t="s">
        <v>426</v>
      </c>
      <c r="G110" s="30">
        <v>43948.0</v>
      </c>
      <c r="H110" s="28" t="s">
        <v>247</v>
      </c>
      <c r="I110" s="31"/>
      <c r="J110" s="27">
        <v>27022.0</v>
      </c>
      <c r="K110" s="31"/>
      <c r="L110" s="31"/>
      <c r="M110" s="31"/>
      <c r="N110" s="31"/>
      <c r="O110" s="31"/>
      <c r="P110" s="31"/>
      <c r="Q110" s="31"/>
      <c r="R110" s="31"/>
      <c r="S110" s="31"/>
      <c r="T110" s="31"/>
      <c r="U110" s="31"/>
      <c r="V110" s="31"/>
      <c r="W110" s="31"/>
      <c r="X110" s="31"/>
      <c r="Y110" s="31"/>
      <c r="Z110" s="31"/>
      <c r="AA110" s="31"/>
      <c r="AB110" s="31"/>
      <c r="AC110" s="31"/>
      <c r="AD110" s="31"/>
    </row>
    <row r="111" ht="15.75" customHeight="1">
      <c r="A111" s="27">
        <v>110.0</v>
      </c>
      <c r="B111" s="27" t="s">
        <v>279</v>
      </c>
      <c r="C111" s="28" t="s">
        <v>62</v>
      </c>
      <c r="D111" s="27" t="s">
        <v>427</v>
      </c>
      <c r="E111" s="28" t="s">
        <v>280</v>
      </c>
      <c r="F111" s="28" t="s">
        <v>281</v>
      </c>
      <c r="G111" s="30">
        <v>43948.0</v>
      </c>
      <c r="H111" s="28" t="s">
        <v>247</v>
      </c>
      <c r="I111" s="31"/>
      <c r="J111" s="27">
        <v>25260.0</v>
      </c>
      <c r="K111" s="31"/>
      <c r="L111" s="31"/>
      <c r="M111" s="31"/>
      <c r="N111" s="31"/>
      <c r="O111" s="31"/>
      <c r="P111" s="31"/>
      <c r="Q111" s="31"/>
      <c r="R111" s="31"/>
      <c r="S111" s="31"/>
      <c r="T111" s="31"/>
      <c r="U111" s="31"/>
      <c r="V111" s="31"/>
      <c r="W111" s="31"/>
      <c r="X111" s="31"/>
      <c r="Y111" s="31"/>
      <c r="Z111" s="31"/>
      <c r="AA111" s="31"/>
      <c r="AB111" s="31"/>
      <c r="AC111" s="31"/>
      <c r="AD111" s="31"/>
    </row>
    <row r="112" ht="15.75" customHeight="1">
      <c r="A112" s="27">
        <v>111.0</v>
      </c>
      <c r="B112" s="27" t="s">
        <v>300</v>
      </c>
      <c r="C112" s="28" t="s">
        <v>224</v>
      </c>
      <c r="D112" s="29">
        <v>43831.0</v>
      </c>
      <c r="E112" s="28" t="s">
        <v>353</v>
      </c>
      <c r="F112" s="28" t="s">
        <v>354</v>
      </c>
      <c r="G112" s="30">
        <v>43948.0</v>
      </c>
      <c r="H112" s="28" t="s">
        <v>247</v>
      </c>
      <c r="I112" s="31"/>
      <c r="J112" s="27">
        <v>25611.0</v>
      </c>
      <c r="K112" s="31"/>
      <c r="L112" s="31"/>
      <c r="M112" s="31"/>
      <c r="N112" s="31"/>
      <c r="O112" s="31"/>
      <c r="P112" s="31"/>
      <c r="Q112" s="31"/>
      <c r="R112" s="31"/>
      <c r="S112" s="31"/>
      <c r="T112" s="31"/>
      <c r="U112" s="31"/>
      <c r="V112" s="31"/>
      <c r="W112" s="31"/>
      <c r="X112" s="31"/>
      <c r="Y112" s="31"/>
      <c r="Z112" s="31"/>
      <c r="AA112" s="31"/>
      <c r="AB112" s="31"/>
      <c r="AC112" s="31"/>
      <c r="AD112" s="31"/>
    </row>
    <row r="113" ht="15.75" customHeight="1">
      <c r="A113" s="27">
        <v>112.0</v>
      </c>
      <c r="B113" s="27" t="s">
        <v>286</v>
      </c>
      <c r="C113" s="28" t="s">
        <v>140</v>
      </c>
      <c r="D113" s="29">
        <v>43952.0</v>
      </c>
      <c r="E113" s="28" t="s">
        <v>428</v>
      </c>
      <c r="F113" s="28" t="s">
        <v>429</v>
      </c>
      <c r="G113" s="30">
        <v>43948.0</v>
      </c>
      <c r="H113" s="28" t="s">
        <v>247</v>
      </c>
      <c r="I113" s="31"/>
      <c r="J113" s="27">
        <v>28752.0</v>
      </c>
      <c r="K113" s="31"/>
      <c r="L113" s="31"/>
      <c r="M113" s="31"/>
      <c r="N113" s="31"/>
      <c r="O113" s="31"/>
      <c r="P113" s="31"/>
      <c r="Q113" s="31"/>
      <c r="R113" s="31"/>
      <c r="S113" s="31"/>
      <c r="T113" s="31"/>
      <c r="U113" s="31"/>
      <c r="V113" s="31"/>
      <c r="W113" s="31"/>
      <c r="X113" s="31"/>
      <c r="Y113" s="31"/>
      <c r="Z113" s="31"/>
      <c r="AA113" s="31"/>
      <c r="AB113" s="31"/>
      <c r="AC113" s="31"/>
      <c r="AD113" s="31"/>
    </row>
    <row r="114" ht="15.75" customHeight="1">
      <c r="A114" s="27">
        <v>113.0</v>
      </c>
      <c r="B114" s="27" t="s">
        <v>362</v>
      </c>
      <c r="C114" s="28" t="s">
        <v>172</v>
      </c>
      <c r="D114" s="29">
        <v>43922.0</v>
      </c>
      <c r="E114" s="28" t="s">
        <v>430</v>
      </c>
      <c r="F114" s="32"/>
      <c r="G114" s="30">
        <v>43948.0</v>
      </c>
      <c r="H114" s="28" t="s">
        <v>247</v>
      </c>
      <c r="I114" s="31"/>
      <c r="J114" s="27">
        <v>22252.0</v>
      </c>
      <c r="K114" s="31"/>
      <c r="L114" s="31"/>
      <c r="M114" s="31"/>
      <c r="N114" s="31"/>
      <c r="O114" s="31"/>
      <c r="P114" s="31"/>
      <c r="Q114" s="31"/>
      <c r="R114" s="31"/>
      <c r="S114" s="31"/>
      <c r="T114" s="31"/>
      <c r="U114" s="31"/>
      <c r="V114" s="31"/>
      <c r="W114" s="31"/>
      <c r="X114" s="31"/>
      <c r="Y114" s="31"/>
      <c r="Z114" s="31"/>
      <c r="AA114" s="31"/>
      <c r="AB114" s="31"/>
      <c r="AC114" s="31"/>
      <c r="AD114" s="31"/>
    </row>
    <row r="115" ht="15.75" customHeight="1">
      <c r="A115" s="27">
        <v>114.0</v>
      </c>
      <c r="B115" s="27" t="s">
        <v>342</v>
      </c>
      <c r="C115" s="28" t="s">
        <v>152</v>
      </c>
      <c r="D115" s="29">
        <v>43831.0</v>
      </c>
      <c r="E115" s="28" t="s">
        <v>415</v>
      </c>
      <c r="F115" s="28" t="s">
        <v>416</v>
      </c>
      <c r="G115" s="30">
        <v>43948.0</v>
      </c>
      <c r="H115" s="28" t="s">
        <v>247</v>
      </c>
      <c r="I115" s="31"/>
      <c r="J115" s="27">
        <v>28293.0</v>
      </c>
      <c r="K115" s="31"/>
      <c r="L115" s="31"/>
      <c r="M115" s="31"/>
      <c r="N115" s="31"/>
      <c r="O115" s="31"/>
      <c r="P115" s="31"/>
      <c r="Q115" s="31"/>
      <c r="R115" s="31"/>
      <c r="S115" s="31"/>
      <c r="T115" s="31"/>
      <c r="U115" s="31"/>
      <c r="V115" s="31"/>
      <c r="W115" s="31"/>
      <c r="X115" s="31"/>
      <c r="Y115" s="31"/>
      <c r="Z115" s="31"/>
      <c r="AA115" s="31"/>
      <c r="AB115" s="31"/>
      <c r="AC115" s="31"/>
      <c r="AD115" s="31"/>
    </row>
    <row r="116" ht="15.75" customHeight="1">
      <c r="A116" s="27">
        <v>115.0</v>
      </c>
      <c r="B116" s="27" t="s">
        <v>258</v>
      </c>
      <c r="C116" s="28" t="s">
        <v>195</v>
      </c>
      <c r="D116" s="29">
        <v>43891.0</v>
      </c>
      <c r="E116" s="28" t="s">
        <v>413</v>
      </c>
      <c r="F116" s="28" t="s">
        <v>414</v>
      </c>
      <c r="G116" s="30">
        <v>43948.0</v>
      </c>
      <c r="H116" s="28" t="s">
        <v>247</v>
      </c>
      <c r="I116" s="31"/>
      <c r="J116" s="27">
        <v>28364.0</v>
      </c>
      <c r="K116" s="31"/>
      <c r="L116" s="31"/>
      <c r="M116" s="31"/>
      <c r="N116" s="31"/>
      <c r="O116" s="31"/>
      <c r="P116" s="31"/>
      <c r="Q116" s="31"/>
      <c r="R116" s="31"/>
      <c r="S116" s="31"/>
      <c r="T116" s="31"/>
      <c r="U116" s="31"/>
      <c r="V116" s="31"/>
      <c r="W116" s="31"/>
      <c r="X116" s="31"/>
      <c r="Y116" s="31"/>
      <c r="Z116" s="31"/>
      <c r="AA116" s="31"/>
      <c r="AB116" s="31"/>
      <c r="AC116" s="31"/>
      <c r="AD116" s="31"/>
    </row>
    <row r="117" ht="15.75" customHeight="1">
      <c r="A117" s="27">
        <v>116.0</v>
      </c>
      <c r="B117" s="27" t="s">
        <v>254</v>
      </c>
      <c r="C117" s="28" t="s">
        <v>140</v>
      </c>
      <c r="D117" s="29">
        <v>43862.0</v>
      </c>
      <c r="E117" s="28" t="s">
        <v>402</v>
      </c>
      <c r="F117" s="32"/>
      <c r="G117" s="30">
        <v>43948.0</v>
      </c>
      <c r="H117" s="28" t="s">
        <v>247</v>
      </c>
      <c r="I117" s="31"/>
      <c r="J117" s="27">
        <v>23156.0</v>
      </c>
      <c r="K117" s="31"/>
      <c r="L117" s="31"/>
      <c r="M117" s="31"/>
      <c r="N117" s="31"/>
      <c r="O117" s="31"/>
      <c r="P117" s="31"/>
      <c r="Q117" s="31"/>
      <c r="R117" s="31"/>
      <c r="S117" s="31"/>
      <c r="T117" s="31"/>
      <c r="U117" s="31"/>
      <c r="V117" s="31"/>
      <c r="W117" s="31"/>
      <c r="X117" s="31"/>
      <c r="Y117" s="31"/>
      <c r="Z117" s="31"/>
      <c r="AA117" s="31"/>
      <c r="AB117" s="31"/>
      <c r="AC117" s="31"/>
      <c r="AD117" s="31"/>
    </row>
    <row r="118" ht="15.75" customHeight="1">
      <c r="A118" s="27">
        <v>117.0</v>
      </c>
      <c r="B118" s="27" t="s">
        <v>286</v>
      </c>
      <c r="C118" s="28" t="s">
        <v>36</v>
      </c>
      <c r="D118" s="29">
        <v>43831.0</v>
      </c>
      <c r="E118" s="28" t="s">
        <v>375</v>
      </c>
      <c r="F118" s="28" t="s">
        <v>376</v>
      </c>
      <c r="G118" s="30">
        <v>43948.0</v>
      </c>
      <c r="H118" s="28" t="s">
        <v>247</v>
      </c>
      <c r="I118" s="31"/>
      <c r="J118" s="27">
        <v>25558.0</v>
      </c>
      <c r="K118" s="31"/>
      <c r="L118" s="31"/>
      <c r="M118" s="31"/>
      <c r="N118" s="31"/>
      <c r="O118" s="31"/>
      <c r="P118" s="31"/>
      <c r="Q118" s="31"/>
      <c r="R118" s="31"/>
      <c r="S118" s="31"/>
      <c r="T118" s="31"/>
      <c r="U118" s="31"/>
      <c r="V118" s="31"/>
      <c r="W118" s="31"/>
      <c r="X118" s="31"/>
      <c r="Y118" s="31"/>
      <c r="Z118" s="31"/>
      <c r="AA118" s="31"/>
      <c r="AB118" s="31"/>
      <c r="AC118" s="31"/>
      <c r="AD118" s="31"/>
    </row>
    <row r="119" ht="15.75" customHeight="1">
      <c r="A119" s="27">
        <v>118.0</v>
      </c>
      <c r="B119" s="27" t="s">
        <v>342</v>
      </c>
      <c r="C119" s="28" t="s">
        <v>15</v>
      </c>
      <c r="D119" s="29">
        <v>43831.0</v>
      </c>
      <c r="E119" s="28" t="s">
        <v>415</v>
      </c>
      <c r="F119" s="28" t="s">
        <v>416</v>
      </c>
      <c r="G119" s="30">
        <v>43948.0</v>
      </c>
      <c r="H119" s="28" t="s">
        <v>247</v>
      </c>
      <c r="I119" s="31"/>
      <c r="J119" s="27">
        <v>28292.0</v>
      </c>
      <c r="K119" s="31"/>
      <c r="L119" s="31"/>
      <c r="M119" s="31"/>
      <c r="N119" s="31"/>
      <c r="O119" s="31"/>
      <c r="P119" s="31"/>
      <c r="Q119" s="31"/>
      <c r="R119" s="31"/>
      <c r="S119" s="31"/>
      <c r="T119" s="31"/>
      <c r="U119" s="31"/>
      <c r="V119" s="31"/>
      <c r="W119" s="31"/>
      <c r="X119" s="31"/>
      <c r="Y119" s="31"/>
      <c r="Z119" s="31"/>
      <c r="AA119" s="31"/>
      <c r="AB119" s="31"/>
      <c r="AC119" s="31"/>
      <c r="AD119" s="31"/>
    </row>
    <row r="120" ht="15.75" customHeight="1">
      <c r="A120" s="27">
        <v>119.0</v>
      </c>
      <c r="B120" s="27" t="s">
        <v>371</v>
      </c>
      <c r="C120" s="28" t="s">
        <v>188</v>
      </c>
      <c r="D120" s="29">
        <v>43862.0</v>
      </c>
      <c r="E120" s="28" t="s">
        <v>431</v>
      </c>
      <c r="F120" s="28" t="s">
        <v>432</v>
      </c>
      <c r="G120" s="30">
        <v>43948.0</v>
      </c>
      <c r="H120" s="28" t="s">
        <v>247</v>
      </c>
      <c r="I120" s="31"/>
      <c r="J120" s="27">
        <v>23501.0</v>
      </c>
      <c r="K120" s="31"/>
      <c r="L120" s="31"/>
      <c r="M120" s="31"/>
      <c r="N120" s="31"/>
      <c r="O120" s="31"/>
      <c r="P120" s="31"/>
      <c r="Q120" s="31"/>
      <c r="R120" s="31"/>
      <c r="S120" s="31"/>
      <c r="T120" s="31"/>
      <c r="U120" s="31"/>
      <c r="V120" s="31"/>
      <c r="W120" s="31"/>
      <c r="X120" s="31"/>
      <c r="Y120" s="31"/>
      <c r="Z120" s="31"/>
      <c r="AA120" s="31"/>
      <c r="AB120" s="31"/>
      <c r="AC120" s="31"/>
      <c r="AD120" s="31"/>
    </row>
    <row r="121" ht="15.75" customHeight="1">
      <c r="A121" s="27">
        <v>120.0</v>
      </c>
      <c r="B121" s="27" t="s">
        <v>338</v>
      </c>
      <c r="C121" s="28" t="s">
        <v>62</v>
      </c>
      <c r="D121" s="29">
        <v>43922.0</v>
      </c>
      <c r="E121" s="28" t="s">
        <v>339</v>
      </c>
      <c r="F121" s="32"/>
      <c r="G121" s="30">
        <v>43949.0</v>
      </c>
      <c r="H121" s="28" t="s">
        <v>247</v>
      </c>
      <c r="I121" s="31"/>
      <c r="J121" s="27">
        <v>25522.0</v>
      </c>
      <c r="K121" s="31"/>
      <c r="L121" s="31"/>
      <c r="M121" s="31"/>
      <c r="N121" s="31"/>
      <c r="O121" s="31"/>
      <c r="P121" s="31"/>
      <c r="Q121" s="31"/>
      <c r="R121" s="31"/>
      <c r="S121" s="31"/>
      <c r="T121" s="31"/>
      <c r="U121" s="31"/>
      <c r="V121" s="31"/>
      <c r="W121" s="31"/>
      <c r="X121" s="31"/>
      <c r="Y121" s="31"/>
      <c r="Z121" s="31"/>
      <c r="AA121" s="31"/>
      <c r="AB121" s="31"/>
      <c r="AC121" s="31"/>
      <c r="AD121" s="31"/>
    </row>
    <row r="122" ht="15.75" customHeight="1">
      <c r="A122" s="27">
        <v>121.0</v>
      </c>
      <c r="B122" s="27" t="s">
        <v>286</v>
      </c>
      <c r="C122" s="28" t="s">
        <v>184</v>
      </c>
      <c r="D122" s="29">
        <v>43983.0</v>
      </c>
      <c r="E122" s="28" t="s">
        <v>358</v>
      </c>
      <c r="F122" s="28" t="s">
        <v>359</v>
      </c>
      <c r="G122" s="30">
        <v>43949.0</v>
      </c>
      <c r="H122" s="28" t="s">
        <v>247</v>
      </c>
      <c r="I122" s="31"/>
      <c r="J122" s="27">
        <v>23904.0</v>
      </c>
      <c r="K122" s="31"/>
      <c r="L122" s="31"/>
      <c r="M122" s="31"/>
      <c r="N122" s="31"/>
      <c r="O122" s="31"/>
      <c r="P122" s="31"/>
      <c r="Q122" s="31"/>
      <c r="R122" s="31"/>
      <c r="S122" s="31"/>
      <c r="T122" s="31"/>
      <c r="U122" s="31"/>
      <c r="V122" s="31"/>
      <c r="W122" s="31"/>
      <c r="X122" s="31"/>
      <c r="Y122" s="31"/>
      <c r="Z122" s="31"/>
      <c r="AA122" s="31"/>
      <c r="AB122" s="31"/>
      <c r="AC122" s="31"/>
      <c r="AD122" s="31"/>
    </row>
    <row r="123" ht="15.75" customHeight="1">
      <c r="A123" s="27">
        <v>122.0</v>
      </c>
      <c r="B123" s="27" t="s">
        <v>328</v>
      </c>
      <c r="C123" s="28" t="s">
        <v>349</v>
      </c>
      <c r="D123" s="29">
        <v>43952.0</v>
      </c>
      <c r="E123" s="28" t="s">
        <v>433</v>
      </c>
      <c r="F123" s="28" t="s">
        <v>434</v>
      </c>
      <c r="G123" s="30">
        <v>43950.0</v>
      </c>
      <c r="H123" s="28" t="s">
        <v>247</v>
      </c>
      <c r="I123" s="31"/>
      <c r="J123" s="27">
        <v>22181.0</v>
      </c>
      <c r="K123" s="31"/>
      <c r="L123" s="31"/>
      <c r="M123" s="31"/>
      <c r="N123" s="31"/>
      <c r="O123" s="31"/>
      <c r="P123" s="31"/>
      <c r="Q123" s="31"/>
      <c r="R123" s="31"/>
      <c r="S123" s="31"/>
      <c r="T123" s="31"/>
      <c r="U123" s="31"/>
      <c r="V123" s="31"/>
      <c r="W123" s="31"/>
      <c r="X123" s="31"/>
      <c r="Y123" s="31"/>
      <c r="Z123" s="31"/>
      <c r="AA123" s="31"/>
      <c r="AB123" s="31"/>
      <c r="AC123" s="31"/>
      <c r="AD123" s="31"/>
    </row>
    <row r="124" ht="15.75" customHeight="1">
      <c r="A124" s="33"/>
      <c r="B124" s="33"/>
      <c r="C124" s="31"/>
      <c r="D124" s="33"/>
      <c r="E124" s="31"/>
      <c r="F124" s="31"/>
      <c r="G124" s="31"/>
      <c r="H124" s="31"/>
      <c r="I124" s="31"/>
      <c r="J124" s="33"/>
      <c r="K124" s="31"/>
      <c r="L124" s="31"/>
      <c r="M124" s="31"/>
      <c r="N124" s="31"/>
      <c r="O124" s="31"/>
      <c r="P124" s="31"/>
      <c r="Q124" s="31"/>
      <c r="R124" s="31"/>
      <c r="S124" s="31"/>
      <c r="T124" s="31"/>
      <c r="U124" s="31"/>
      <c r="V124" s="31"/>
      <c r="W124" s="31"/>
      <c r="X124" s="31"/>
      <c r="Y124" s="31"/>
      <c r="Z124" s="31"/>
      <c r="AA124" s="31"/>
      <c r="AB124" s="31"/>
      <c r="AC124" s="31"/>
      <c r="AD124" s="31"/>
    </row>
    <row r="125" ht="15.75" customHeight="1">
      <c r="A125" s="33"/>
      <c r="B125" s="33"/>
      <c r="C125" s="31"/>
      <c r="D125" s="33"/>
      <c r="E125" s="31"/>
      <c r="F125" s="31"/>
      <c r="G125" s="31"/>
      <c r="H125" s="31"/>
      <c r="I125" s="31"/>
      <c r="J125" s="33"/>
      <c r="K125" s="31"/>
      <c r="L125" s="31"/>
      <c r="M125" s="31"/>
      <c r="N125" s="31"/>
      <c r="O125" s="31"/>
      <c r="P125" s="31"/>
      <c r="Q125" s="31"/>
      <c r="R125" s="31"/>
      <c r="S125" s="31"/>
      <c r="T125" s="31"/>
      <c r="U125" s="31"/>
      <c r="V125" s="31"/>
      <c r="W125" s="31"/>
      <c r="X125" s="31"/>
      <c r="Y125" s="31"/>
      <c r="Z125" s="31"/>
      <c r="AA125" s="31"/>
      <c r="AB125" s="31"/>
      <c r="AC125" s="31"/>
      <c r="AD125" s="31"/>
    </row>
    <row r="126" ht="15.75" customHeight="1">
      <c r="A126" s="33"/>
      <c r="B126" s="33"/>
      <c r="C126" s="31"/>
      <c r="D126" s="33"/>
      <c r="E126" s="31"/>
      <c r="F126" s="31"/>
      <c r="G126" s="31"/>
      <c r="H126" s="31"/>
      <c r="I126" s="31"/>
      <c r="J126" s="33"/>
      <c r="K126" s="31"/>
      <c r="L126" s="31"/>
      <c r="M126" s="31"/>
      <c r="N126" s="31"/>
      <c r="O126" s="31"/>
      <c r="P126" s="31"/>
      <c r="Q126" s="31"/>
      <c r="R126" s="31"/>
      <c r="S126" s="31"/>
      <c r="T126" s="31"/>
      <c r="U126" s="31"/>
      <c r="V126" s="31"/>
      <c r="W126" s="31"/>
      <c r="X126" s="31"/>
      <c r="Y126" s="31"/>
      <c r="Z126" s="31"/>
      <c r="AA126" s="31"/>
      <c r="AB126" s="31"/>
      <c r="AC126" s="31"/>
      <c r="AD126" s="31"/>
    </row>
    <row r="127" ht="15.75" customHeight="1">
      <c r="A127" s="33"/>
      <c r="B127" s="33"/>
      <c r="C127" s="31"/>
      <c r="D127" s="33"/>
      <c r="E127" s="31"/>
      <c r="F127" s="31"/>
      <c r="G127" s="31"/>
      <c r="H127" s="31"/>
      <c r="I127" s="31"/>
      <c r="J127" s="33"/>
      <c r="K127" s="31"/>
      <c r="L127" s="31"/>
      <c r="M127" s="31"/>
      <c r="N127" s="31"/>
      <c r="O127" s="31"/>
      <c r="P127" s="31"/>
      <c r="Q127" s="31"/>
      <c r="R127" s="31"/>
      <c r="S127" s="31"/>
      <c r="T127" s="31"/>
      <c r="U127" s="31"/>
      <c r="V127" s="31"/>
      <c r="W127" s="31"/>
      <c r="X127" s="31"/>
      <c r="Y127" s="31"/>
      <c r="Z127" s="31"/>
      <c r="AA127" s="31"/>
      <c r="AB127" s="31"/>
      <c r="AC127" s="31"/>
      <c r="AD127" s="31"/>
    </row>
    <row r="128" ht="15.75" customHeight="1">
      <c r="A128" s="33"/>
      <c r="B128" s="33"/>
      <c r="C128" s="31"/>
      <c r="D128" s="33"/>
      <c r="E128" s="31"/>
      <c r="F128" s="31"/>
      <c r="G128" s="31"/>
      <c r="H128" s="31"/>
      <c r="I128" s="31"/>
      <c r="J128" s="33"/>
      <c r="K128" s="31"/>
      <c r="L128" s="31"/>
      <c r="M128" s="31"/>
      <c r="N128" s="31"/>
      <c r="O128" s="31"/>
      <c r="P128" s="31"/>
      <c r="Q128" s="31"/>
      <c r="R128" s="31"/>
      <c r="S128" s="31"/>
      <c r="T128" s="31"/>
      <c r="U128" s="31"/>
      <c r="V128" s="31"/>
      <c r="W128" s="31"/>
      <c r="X128" s="31"/>
      <c r="Y128" s="31"/>
      <c r="Z128" s="31"/>
      <c r="AA128" s="31"/>
      <c r="AB128" s="31"/>
      <c r="AC128" s="31"/>
      <c r="AD128" s="31"/>
    </row>
    <row r="129" ht="15.75" customHeight="1">
      <c r="A129" s="33"/>
      <c r="B129" s="33"/>
      <c r="C129" s="31"/>
      <c r="D129" s="33"/>
      <c r="E129" s="31"/>
      <c r="F129" s="31"/>
      <c r="G129" s="31"/>
      <c r="H129" s="31"/>
      <c r="I129" s="31"/>
      <c r="J129" s="33"/>
      <c r="K129" s="31"/>
      <c r="L129" s="31"/>
      <c r="M129" s="31"/>
      <c r="N129" s="31"/>
      <c r="O129" s="31"/>
      <c r="P129" s="31"/>
      <c r="Q129" s="31"/>
      <c r="R129" s="31"/>
      <c r="S129" s="31"/>
      <c r="T129" s="31"/>
      <c r="U129" s="31"/>
      <c r="V129" s="31"/>
      <c r="W129" s="31"/>
      <c r="X129" s="31"/>
      <c r="Y129" s="31"/>
      <c r="Z129" s="31"/>
      <c r="AA129" s="31"/>
      <c r="AB129" s="31"/>
      <c r="AC129" s="31"/>
      <c r="AD129" s="31"/>
    </row>
    <row r="130" ht="15.75" customHeight="1">
      <c r="A130" s="33"/>
      <c r="B130" s="33"/>
      <c r="C130" s="31"/>
      <c r="D130" s="33"/>
      <c r="E130" s="31"/>
      <c r="F130" s="31"/>
      <c r="G130" s="31"/>
      <c r="H130" s="31"/>
      <c r="I130" s="31"/>
      <c r="J130" s="33"/>
      <c r="K130" s="31"/>
      <c r="L130" s="31"/>
      <c r="M130" s="31"/>
      <c r="N130" s="31"/>
      <c r="O130" s="31"/>
      <c r="P130" s="31"/>
      <c r="Q130" s="31"/>
      <c r="R130" s="31"/>
      <c r="S130" s="31"/>
      <c r="T130" s="31"/>
      <c r="U130" s="31"/>
      <c r="V130" s="31"/>
      <c r="W130" s="31"/>
      <c r="X130" s="31"/>
      <c r="Y130" s="31"/>
      <c r="Z130" s="31"/>
      <c r="AA130" s="31"/>
      <c r="AB130" s="31"/>
      <c r="AC130" s="31"/>
      <c r="AD130" s="31"/>
    </row>
    <row r="131" ht="15.75" customHeight="1">
      <c r="A131" s="33"/>
      <c r="B131" s="33"/>
      <c r="C131" s="31"/>
      <c r="D131" s="33"/>
      <c r="E131" s="31"/>
      <c r="F131" s="31"/>
      <c r="G131" s="31"/>
      <c r="H131" s="31"/>
      <c r="I131" s="31"/>
      <c r="J131" s="33"/>
      <c r="K131" s="31"/>
      <c r="L131" s="31"/>
      <c r="M131" s="31"/>
      <c r="N131" s="31"/>
      <c r="O131" s="31"/>
      <c r="P131" s="31"/>
      <c r="Q131" s="31"/>
      <c r="R131" s="31"/>
      <c r="S131" s="31"/>
      <c r="T131" s="31"/>
      <c r="U131" s="31"/>
      <c r="V131" s="31"/>
      <c r="W131" s="31"/>
      <c r="X131" s="31"/>
      <c r="Y131" s="31"/>
      <c r="Z131" s="31"/>
      <c r="AA131" s="31"/>
      <c r="AB131" s="31"/>
      <c r="AC131" s="31"/>
      <c r="AD131" s="31"/>
    </row>
    <row r="132" ht="15.75" customHeight="1">
      <c r="A132" s="33"/>
      <c r="B132" s="33"/>
      <c r="C132" s="31"/>
      <c r="D132" s="33"/>
      <c r="E132" s="31"/>
      <c r="F132" s="31"/>
      <c r="G132" s="31"/>
      <c r="H132" s="31"/>
      <c r="I132" s="31"/>
      <c r="J132" s="33"/>
      <c r="K132" s="31"/>
      <c r="L132" s="31"/>
      <c r="M132" s="31"/>
      <c r="N132" s="31"/>
      <c r="O132" s="31"/>
      <c r="P132" s="31"/>
      <c r="Q132" s="31"/>
      <c r="R132" s="31"/>
      <c r="S132" s="31"/>
      <c r="T132" s="31"/>
      <c r="U132" s="31"/>
      <c r="V132" s="31"/>
      <c r="W132" s="31"/>
      <c r="X132" s="31"/>
      <c r="Y132" s="31"/>
      <c r="Z132" s="31"/>
      <c r="AA132" s="31"/>
      <c r="AB132" s="31"/>
      <c r="AC132" s="31"/>
      <c r="AD132" s="31"/>
    </row>
    <row r="133" ht="15.75" customHeight="1">
      <c r="A133" s="33"/>
      <c r="B133" s="33"/>
      <c r="C133" s="31"/>
      <c r="D133" s="33"/>
      <c r="E133" s="31"/>
      <c r="F133" s="31"/>
      <c r="G133" s="31"/>
      <c r="H133" s="31"/>
      <c r="I133" s="31"/>
      <c r="J133" s="33"/>
      <c r="K133" s="31"/>
      <c r="L133" s="31"/>
      <c r="M133" s="31"/>
      <c r="N133" s="31"/>
      <c r="O133" s="31"/>
      <c r="P133" s="31"/>
      <c r="Q133" s="31"/>
      <c r="R133" s="31"/>
      <c r="S133" s="31"/>
      <c r="T133" s="31"/>
      <c r="U133" s="31"/>
      <c r="V133" s="31"/>
      <c r="W133" s="31"/>
      <c r="X133" s="31"/>
      <c r="Y133" s="31"/>
      <c r="Z133" s="31"/>
      <c r="AA133" s="31"/>
      <c r="AB133" s="31"/>
      <c r="AC133" s="31"/>
      <c r="AD133" s="31"/>
    </row>
    <row r="134" ht="15.75" customHeight="1">
      <c r="A134" s="33"/>
      <c r="B134" s="33"/>
      <c r="C134" s="31"/>
      <c r="D134" s="33"/>
      <c r="E134" s="31"/>
      <c r="F134" s="31"/>
      <c r="G134" s="31"/>
      <c r="H134" s="31"/>
      <c r="I134" s="31"/>
      <c r="J134" s="33"/>
      <c r="K134" s="31"/>
      <c r="L134" s="31"/>
      <c r="M134" s="31"/>
      <c r="N134" s="31"/>
      <c r="O134" s="31"/>
      <c r="P134" s="31"/>
      <c r="Q134" s="31"/>
      <c r="R134" s="31"/>
      <c r="S134" s="31"/>
      <c r="T134" s="31"/>
      <c r="U134" s="31"/>
      <c r="V134" s="31"/>
      <c r="W134" s="31"/>
      <c r="X134" s="31"/>
      <c r="Y134" s="31"/>
      <c r="Z134" s="31"/>
      <c r="AA134" s="31"/>
      <c r="AB134" s="31"/>
      <c r="AC134" s="31"/>
      <c r="AD134" s="31"/>
    </row>
    <row r="135" ht="15.75" customHeight="1">
      <c r="A135" s="33"/>
      <c r="B135" s="33"/>
      <c r="C135" s="31"/>
      <c r="D135" s="33"/>
      <c r="E135" s="31"/>
      <c r="F135" s="31"/>
      <c r="G135" s="31"/>
      <c r="H135" s="31"/>
      <c r="I135" s="31"/>
      <c r="J135" s="33"/>
      <c r="K135" s="31"/>
      <c r="L135" s="31"/>
      <c r="M135" s="31"/>
      <c r="N135" s="31"/>
      <c r="O135" s="31"/>
      <c r="P135" s="31"/>
      <c r="Q135" s="31"/>
      <c r="R135" s="31"/>
      <c r="S135" s="31"/>
      <c r="T135" s="31"/>
      <c r="U135" s="31"/>
      <c r="V135" s="31"/>
      <c r="W135" s="31"/>
      <c r="X135" s="31"/>
      <c r="Y135" s="31"/>
      <c r="Z135" s="31"/>
      <c r="AA135" s="31"/>
      <c r="AB135" s="31"/>
      <c r="AC135" s="31"/>
      <c r="AD135" s="31"/>
    </row>
    <row r="136" ht="15.75" customHeight="1">
      <c r="A136" s="33"/>
      <c r="B136" s="33"/>
      <c r="C136" s="31"/>
      <c r="D136" s="33"/>
      <c r="E136" s="31"/>
      <c r="F136" s="31"/>
      <c r="G136" s="31"/>
      <c r="H136" s="31"/>
      <c r="I136" s="31"/>
      <c r="J136" s="33"/>
      <c r="K136" s="31"/>
      <c r="L136" s="31"/>
      <c r="M136" s="31"/>
      <c r="N136" s="31"/>
      <c r="O136" s="31"/>
      <c r="P136" s="31"/>
      <c r="Q136" s="31"/>
      <c r="R136" s="31"/>
      <c r="S136" s="31"/>
      <c r="T136" s="31"/>
      <c r="U136" s="31"/>
      <c r="V136" s="31"/>
      <c r="W136" s="31"/>
      <c r="X136" s="31"/>
      <c r="Y136" s="31"/>
      <c r="Z136" s="31"/>
      <c r="AA136" s="31"/>
      <c r="AB136" s="31"/>
      <c r="AC136" s="31"/>
      <c r="AD136" s="31"/>
    </row>
    <row r="137" ht="15.75" customHeight="1">
      <c r="A137" s="33"/>
      <c r="B137" s="33"/>
      <c r="C137" s="31"/>
      <c r="D137" s="33"/>
      <c r="E137" s="31"/>
      <c r="F137" s="31"/>
      <c r="G137" s="31"/>
      <c r="H137" s="31"/>
      <c r="I137" s="31"/>
      <c r="J137" s="33"/>
      <c r="K137" s="31"/>
      <c r="L137" s="31"/>
      <c r="M137" s="31"/>
      <c r="N137" s="31"/>
      <c r="O137" s="31"/>
      <c r="P137" s="31"/>
      <c r="Q137" s="31"/>
      <c r="R137" s="31"/>
      <c r="S137" s="31"/>
      <c r="T137" s="31"/>
      <c r="U137" s="31"/>
      <c r="V137" s="31"/>
      <c r="W137" s="31"/>
      <c r="X137" s="31"/>
      <c r="Y137" s="31"/>
      <c r="Z137" s="31"/>
      <c r="AA137" s="31"/>
      <c r="AB137" s="31"/>
      <c r="AC137" s="31"/>
      <c r="AD137" s="31"/>
    </row>
    <row r="138" ht="15.75" customHeight="1">
      <c r="A138" s="33"/>
      <c r="B138" s="33"/>
      <c r="C138" s="31"/>
      <c r="D138" s="33"/>
      <c r="E138" s="31"/>
      <c r="F138" s="31"/>
      <c r="G138" s="31"/>
      <c r="H138" s="31"/>
      <c r="I138" s="31"/>
      <c r="J138" s="33"/>
      <c r="K138" s="31"/>
      <c r="L138" s="31"/>
      <c r="M138" s="31"/>
      <c r="N138" s="31"/>
      <c r="O138" s="31"/>
      <c r="P138" s="31"/>
      <c r="Q138" s="31"/>
      <c r="R138" s="31"/>
      <c r="S138" s="31"/>
      <c r="T138" s="31"/>
      <c r="U138" s="31"/>
      <c r="V138" s="31"/>
      <c r="W138" s="31"/>
      <c r="X138" s="31"/>
      <c r="Y138" s="31"/>
      <c r="Z138" s="31"/>
      <c r="AA138" s="31"/>
      <c r="AB138" s="31"/>
      <c r="AC138" s="31"/>
      <c r="AD138" s="31"/>
    </row>
    <row r="139" ht="15.75" customHeight="1">
      <c r="A139" s="33"/>
      <c r="B139" s="33"/>
      <c r="C139" s="31"/>
      <c r="D139" s="33"/>
      <c r="E139" s="31"/>
      <c r="F139" s="31"/>
      <c r="G139" s="31"/>
      <c r="H139" s="31"/>
      <c r="I139" s="31"/>
      <c r="J139" s="33"/>
      <c r="K139" s="31"/>
      <c r="L139" s="31"/>
      <c r="M139" s="31"/>
      <c r="N139" s="31"/>
      <c r="O139" s="31"/>
      <c r="P139" s="31"/>
      <c r="Q139" s="31"/>
      <c r="R139" s="31"/>
      <c r="S139" s="31"/>
      <c r="T139" s="31"/>
      <c r="U139" s="31"/>
      <c r="V139" s="31"/>
      <c r="W139" s="31"/>
      <c r="X139" s="31"/>
      <c r="Y139" s="31"/>
      <c r="Z139" s="31"/>
      <c r="AA139" s="31"/>
      <c r="AB139" s="31"/>
      <c r="AC139" s="31"/>
      <c r="AD139" s="31"/>
    </row>
    <row r="140" ht="15.75" customHeight="1">
      <c r="A140" s="33"/>
      <c r="B140" s="33"/>
      <c r="C140" s="31"/>
      <c r="D140" s="33"/>
      <c r="E140" s="31"/>
      <c r="F140" s="31"/>
      <c r="G140" s="31"/>
      <c r="H140" s="31"/>
      <c r="I140" s="31"/>
      <c r="J140" s="33"/>
      <c r="K140" s="31"/>
      <c r="L140" s="31"/>
      <c r="M140" s="31"/>
      <c r="N140" s="31"/>
      <c r="O140" s="31"/>
      <c r="P140" s="31"/>
      <c r="Q140" s="31"/>
      <c r="R140" s="31"/>
      <c r="S140" s="31"/>
      <c r="T140" s="31"/>
      <c r="U140" s="31"/>
      <c r="V140" s="31"/>
      <c r="W140" s="31"/>
      <c r="X140" s="31"/>
      <c r="Y140" s="31"/>
      <c r="Z140" s="31"/>
      <c r="AA140" s="31"/>
      <c r="AB140" s="31"/>
      <c r="AC140" s="31"/>
      <c r="AD140" s="31"/>
    </row>
    <row r="141" ht="15.75" customHeight="1">
      <c r="A141" s="33"/>
      <c r="B141" s="33"/>
      <c r="C141" s="31"/>
      <c r="D141" s="33"/>
      <c r="E141" s="31"/>
      <c r="F141" s="31"/>
      <c r="G141" s="31"/>
      <c r="H141" s="31"/>
      <c r="I141" s="31"/>
      <c r="J141" s="33"/>
      <c r="K141" s="31"/>
      <c r="L141" s="31"/>
      <c r="M141" s="31"/>
      <c r="N141" s="31"/>
      <c r="O141" s="31"/>
      <c r="P141" s="31"/>
      <c r="Q141" s="31"/>
      <c r="R141" s="31"/>
      <c r="S141" s="31"/>
      <c r="T141" s="31"/>
      <c r="U141" s="31"/>
      <c r="V141" s="31"/>
      <c r="W141" s="31"/>
      <c r="X141" s="31"/>
      <c r="Y141" s="31"/>
      <c r="Z141" s="31"/>
      <c r="AA141" s="31"/>
      <c r="AB141" s="31"/>
      <c r="AC141" s="31"/>
      <c r="AD141" s="31"/>
    </row>
    <row r="142" ht="15.75" customHeight="1">
      <c r="A142" s="33"/>
      <c r="B142" s="33"/>
      <c r="C142" s="31"/>
      <c r="D142" s="33"/>
      <c r="E142" s="31"/>
      <c r="F142" s="31"/>
      <c r="G142" s="31"/>
      <c r="H142" s="31"/>
      <c r="I142" s="31"/>
      <c r="J142" s="33"/>
      <c r="K142" s="31"/>
      <c r="L142" s="31"/>
      <c r="M142" s="31"/>
      <c r="N142" s="31"/>
      <c r="O142" s="31"/>
      <c r="P142" s="31"/>
      <c r="Q142" s="31"/>
      <c r="R142" s="31"/>
      <c r="S142" s="31"/>
      <c r="T142" s="31"/>
      <c r="U142" s="31"/>
      <c r="V142" s="31"/>
      <c r="W142" s="31"/>
      <c r="X142" s="31"/>
      <c r="Y142" s="31"/>
      <c r="Z142" s="31"/>
      <c r="AA142" s="31"/>
      <c r="AB142" s="31"/>
      <c r="AC142" s="31"/>
      <c r="AD142" s="31"/>
    </row>
    <row r="143" ht="15.75" customHeight="1">
      <c r="A143" s="33"/>
      <c r="B143" s="33"/>
      <c r="C143" s="31"/>
      <c r="D143" s="33"/>
      <c r="E143" s="31"/>
      <c r="F143" s="31"/>
      <c r="G143" s="31"/>
      <c r="H143" s="31"/>
      <c r="I143" s="31"/>
      <c r="J143" s="33"/>
      <c r="K143" s="31"/>
      <c r="L143" s="31"/>
      <c r="M143" s="31"/>
      <c r="N143" s="31"/>
      <c r="O143" s="31"/>
      <c r="P143" s="31"/>
      <c r="Q143" s="31"/>
      <c r="R143" s="31"/>
      <c r="S143" s="31"/>
      <c r="T143" s="31"/>
      <c r="U143" s="31"/>
      <c r="V143" s="31"/>
      <c r="W143" s="31"/>
      <c r="X143" s="31"/>
      <c r="Y143" s="31"/>
      <c r="Z143" s="31"/>
      <c r="AA143" s="31"/>
      <c r="AB143" s="31"/>
      <c r="AC143" s="31"/>
      <c r="AD143" s="31"/>
    </row>
    <row r="144" ht="15.75" customHeight="1">
      <c r="A144" s="33"/>
      <c r="B144" s="33"/>
      <c r="C144" s="31"/>
      <c r="D144" s="33"/>
      <c r="E144" s="31"/>
      <c r="F144" s="31"/>
      <c r="G144" s="31"/>
      <c r="H144" s="31"/>
      <c r="I144" s="31"/>
      <c r="J144" s="33"/>
      <c r="K144" s="31"/>
      <c r="L144" s="31"/>
      <c r="M144" s="31"/>
      <c r="N144" s="31"/>
      <c r="O144" s="31"/>
      <c r="P144" s="31"/>
      <c r="Q144" s="31"/>
      <c r="R144" s="31"/>
      <c r="S144" s="31"/>
      <c r="T144" s="31"/>
      <c r="U144" s="31"/>
      <c r="V144" s="31"/>
      <c r="W144" s="31"/>
      <c r="X144" s="31"/>
      <c r="Y144" s="31"/>
      <c r="Z144" s="31"/>
      <c r="AA144" s="31"/>
      <c r="AB144" s="31"/>
      <c r="AC144" s="31"/>
      <c r="AD144" s="31"/>
    </row>
    <row r="145" ht="15.75" customHeight="1">
      <c r="A145" s="33"/>
      <c r="B145" s="33"/>
      <c r="C145" s="31"/>
      <c r="D145" s="33"/>
      <c r="E145" s="31"/>
      <c r="F145" s="31"/>
      <c r="G145" s="31"/>
      <c r="H145" s="31"/>
      <c r="I145" s="31"/>
      <c r="J145" s="33"/>
      <c r="K145" s="31"/>
      <c r="L145" s="31"/>
      <c r="M145" s="31"/>
      <c r="N145" s="31"/>
      <c r="O145" s="31"/>
      <c r="P145" s="31"/>
      <c r="Q145" s="31"/>
      <c r="R145" s="31"/>
      <c r="S145" s="31"/>
      <c r="T145" s="31"/>
      <c r="U145" s="31"/>
      <c r="V145" s="31"/>
      <c r="W145" s="31"/>
      <c r="X145" s="31"/>
      <c r="Y145" s="31"/>
      <c r="Z145" s="31"/>
      <c r="AA145" s="31"/>
      <c r="AB145" s="31"/>
      <c r="AC145" s="31"/>
      <c r="AD145" s="31"/>
    </row>
    <row r="146" ht="15.75" customHeight="1">
      <c r="A146" s="33"/>
      <c r="B146" s="33"/>
      <c r="C146" s="31"/>
      <c r="D146" s="33"/>
      <c r="E146" s="31"/>
      <c r="F146" s="31"/>
      <c r="G146" s="31"/>
      <c r="H146" s="31"/>
      <c r="I146" s="31"/>
      <c r="J146" s="33"/>
      <c r="K146" s="31"/>
      <c r="L146" s="31"/>
      <c r="M146" s="31"/>
      <c r="N146" s="31"/>
      <c r="O146" s="31"/>
      <c r="P146" s="31"/>
      <c r="Q146" s="31"/>
      <c r="R146" s="31"/>
      <c r="S146" s="31"/>
      <c r="T146" s="31"/>
      <c r="U146" s="31"/>
      <c r="V146" s="31"/>
      <c r="W146" s="31"/>
      <c r="X146" s="31"/>
      <c r="Y146" s="31"/>
      <c r="Z146" s="31"/>
      <c r="AA146" s="31"/>
      <c r="AB146" s="31"/>
      <c r="AC146" s="31"/>
      <c r="AD146" s="31"/>
    </row>
    <row r="147" ht="15.75" customHeight="1">
      <c r="A147" s="33"/>
      <c r="B147" s="33"/>
      <c r="C147" s="31"/>
      <c r="D147" s="33"/>
      <c r="E147" s="31"/>
      <c r="F147" s="31"/>
      <c r="G147" s="31"/>
      <c r="H147" s="31"/>
      <c r="I147" s="31"/>
      <c r="J147" s="33"/>
      <c r="K147" s="31"/>
      <c r="L147" s="31"/>
      <c r="M147" s="31"/>
      <c r="N147" s="31"/>
      <c r="O147" s="31"/>
      <c r="P147" s="31"/>
      <c r="Q147" s="31"/>
      <c r="R147" s="31"/>
      <c r="S147" s="31"/>
      <c r="T147" s="31"/>
      <c r="U147" s="31"/>
      <c r="V147" s="31"/>
      <c r="W147" s="31"/>
      <c r="X147" s="31"/>
      <c r="Y147" s="31"/>
      <c r="Z147" s="31"/>
      <c r="AA147" s="31"/>
      <c r="AB147" s="31"/>
      <c r="AC147" s="31"/>
      <c r="AD147" s="31"/>
    </row>
    <row r="148" ht="15.75" customHeight="1">
      <c r="A148" s="33"/>
      <c r="B148" s="33"/>
      <c r="C148" s="31"/>
      <c r="D148" s="33"/>
      <c r="E148" s="31"/>
      <c r="F148" s="31"/>
      <c r="G148" s="31"/>
      <c r="H148" s="31"/>
      <c r="I148" s="31"/>
      <c r="J148" s="33"/>
      <c r="K148" s="31"/>
      <c r="L148" s="31"/>
      <c r="M148" s="31"/>
      <c r="N148" s="31"/>
      <c r="O148" s="31"/>
      <c r="P148" s="31"/>
      <c r="Q148" s="31"/>
      <c r="R148" s="31"/>
      <c r="S148" s="31"/>
      <c r="T148" s="31"/>
      <c r="U148" s="31"/>
      <c r="V148" s="31"/>
      <c r="W148" s="31"/>
      <c r="X148" s="31"/>
      <c r="Y148" s="31"/>
      <c r="Z148" s="31"/>
      <c r="AA148" s="31"/>
      <c r="AB148" s="31"/>
      <c r="AC148" s="31"/>
      <c r="AD148" s="31"/>
    </row>
    <row r="149" ht="15.75" customHeight="1">
      <c r="A149" s="33"/>
      <c r="B149" s="33"/>
      <c r="C149" s="31"/>
      <c r="D149" s="33"/>
      <c r="E149" s="31"/>
      <c r="F149" s="31"/>
      <c r="G149" s="31"/>
      <c r="H149" s="31"/>
      <c r="I149" s="31"/>
      <c r="J149" s="33"/>
      <c r="K149" s="31"/>
      <c r="L149" s="31"/>
      <c r="M149" s="31"/>
      <c r="N149" s="31"/>
      <c r="O149" s="31"/>
      <c r="P149" s="31"/>
      <c r="Q149" s="31"/>
      <c r="R149" s="31"/>
      <c r="S149" s="31"/>
      <c r="T149" s="31"/>
      <c r="U149" s="31"/>
      <c r="V149" s="31"/>
      <c r="W149" s="31"/>
      <c r="X149" s="31"/>
      <c r="Y149" s="31"/>
      <c r="Z149" s="31"/>
      <c r="AA149" s="31"/>
      <c r="AB149" s="31"/>
      <c r="AC149" s="31"/>
      <c r="AD149" s="31"/>
    </row>
    <row r="150" ht="15.75" customHeight="1">
      <c r="A150" s="33"/>
      <c r="B150" s="33"/>
      <c r="C150" s="31"/>
      <c r="D150" s="33"/>
      <c r="E150" s="31"/>
      <c r="F150" s="31"/>
      <c r="G150" s="31"/>
      <c r="H150" s="31"/>
      <c r="I150" s="31"/>
      <c r="J150" s="33"/>
      <c r="K150" s="31"/>
      <c r="L150" s="31"/>
      <c r="M150" s="31"/>
      <c r="N150" s="31"/>
      <c r="O150" s="31"/>
      <c r="P150" s="31"/>
      <c r="Q150" s="31"/>
      <c r="R150" s="31"/>
      <c r="S150" s="31"/>
      <c r="T150" s="31"/>
      <c r="U150" s="31"/>
      <c r="V150" s="31"/>
      <c r="W150" s="31"/>
      <c r="X150" s="31"/>
      <c r="Y150" s="31"/>
      <c r="Z150" s="31"/>
      <c r="AA150" s="31"/>
      <c r="AB150" s="31"/>
      <c r="AC150" s="31"/>
      <c r="AD150" s="31"/>
    </row>
    <row r="151" ht="15.75" customHeight="1">
      <c r="A151" s="33"/>
      <c r="B151" s="33"/>
      <c r="C151" s="31"/>
      <c r="D151" s="33"/>
      <c r="E151" s="31"/>
      <c r="F151" s="31"/>
      <c r="G151" s="31"/>
      <c r="H151" s="31"/>
      <c r="I151" s="31"/>
      <c r="J151" s="33"/>
      <c r="K151" s="31"/>
      <c r="L151" s="31"/>
      <c r="M151" s="31"/>
      <c r="N151" s="31"/>
      <c r="O151" s="31"/>
      <c r="P151" s="31"/>
      <c r="Q151" s="31"/>
      <c r="R151" s="31"/>
      <c r="S151" s="31"/>
      <c r="T151" s="31"/>
      <c r="U151" s="31"/>
      <c r="V151" s="31"/>
      <c r="W151" s="31"/>
      <c r="X151" s="31"/>
      <c r="Y151" s="31"/>
      <c r="Z151" s="31"/>
      <c r="AA151" s="31"/>
      <c r="AB151" s="31"/>
      <c r="AC151" s="31"/>
      <c r="AD151" s="31"/>
    </row>
    <row r="152" ht="15.75" customHeight="1">
      <c r="A152" s="33"/>
      <c r="B152" s="33"/>
      <c r="C152" s="31"/>
      <c r="D152" s="33"/>
      <c r="E152" s="31"/>
      <c r="F152" s="31"/>
      <c r="G152" s="31"/>
      <c r="H152" s="31"/>
      <c r="I152" s="31"/>
      <c r="J152" s="33"/>
      <c r="K152" s="31"/>
      <c r="L152" s="31"/>
      <c r="M152" s="31"/>
      <c r="N152" s="31"/>
      <c r="O152" s="31"/>
      <c r="P152" s="31"/>
      <c r="Q152" s="31"/>
      <c r="R152" s="31"/>
      <c r="S152" s="31"/>
      <c r="T152" s="31"/>
      <c r="U152" s="31"/>
      <c r="V152" s="31"/>
      <c r="W152" s="31"/>
      <c r="X152" s="31"/>
      <c r="Y152" s="31"/>
      <c r="Z152" s="31"/>
      <c r="AA152" s="31"/>
      <c r="AB152" s="31"/>
      <c r="AC152" s="31"/>
      <c r="AD152" s="31"/>
    </row>
    <row r="153" ht="15.75" customHeight="1">
      <c r="A153" s="33"/>
      <c r="B153" s="33"/>
      <c r="C153" s="31"/>
      <c r="D153" s="33"/>
      <c r="E153" s="31"/>
      <c r="F153" s="31"/>
      <c r="G153" s="31"/>
      <c r="H153" s="31"/>
      <c r="I153" s="31"/>
      <c r="J153" s="33"/>
      <c r="K153" s="31"/>
      <c r="L153" s="31"/>
      <c r="M153" s="31"/>
      <c r="N153" s="31"/>
      <c r="O153" s="31"/>
      <c r="P153" s="31"/>
      <c r="Q153" s="31"/>
      <c r="R153" s="31"/>
      <c r="S153" s="31"/>
      <c r="T153" s="31"/>
      <c r="U153" s="31"/>
      <c r="V153" s="31"/>
      <c r="W153" s="31"/>
      <c r="X153" s="31"/>
      <c r="Y153" s="31"/>
      <c r="Z153" s="31"/>
      <c r="AA153" s="31"/>
      <c r="AB153" s="31"/>
      <c r="AC153" s="31"/>
      <c r="AD153" s="31"/>
    </row>
    <row r="154" ht="15.75" customHeight="1">
      <c r="A154" s="33"/>
      <c r="B154" s="33"/>
      <c r="C154" s="31"/>
      <c r="D154" s="33"/>
      <c r="E154" s="31"/>
      <c r="F154" s="31"/>
      <c r="G154" s="31"/>
      <c r="H154" s="31"/>
      <c r="I154" s="31"/>
      <c r="J154" s="33"/>
      <c r="K154" s="31"/>
      <c r="L154" s="31"/>
      <c r="M154" s="31"/>
      <c r="N154" s="31"/>
      <c r="O154" s="31"/>
      <c r="P154" s="31"/>
      <c r="Q154" s="31"/>
      <c r="R154" s="31"/>
      <c r="S154" s="31"/>
      <c r="T154" s="31"/>
      <c r="U154" s="31"/>
      <c r="V154" s="31"/>
      <c r="W154" s="31"/>
      <c r="X154" s="31"/>
      <c r="Y154" s="31"/>
      <c r="Z154" s="31"/>
      <c r="AA154" s="31"/>
      <c r="AB154" s="31"/>
      <c r="AC154" s="31"/>
      <c r="AD154" s="31"/>
    </row>
    <row r="155" ht="15.75" customHeight="1">
      <c r="A155" s="33"/>
      <c r="B155" s="33"/>
      <c r="C155" s="31"/>
      <c r="D155" s="33"/>
      <c r="E155" s="31"/>
      <c r="F155" s="31"/>
      <c r="G155" s="31"/>
      <c r="H155" s="31"/>
      <c r="I155" s="31"/>
      <c r="J155" s="33"/>
      <c r="K155" s="31"/>
      <c r="L155" s="31"/>
      <c r="M155" s="31"/>
      <c r="N155" s="31"/>
      <c r="O155" s="31"/>
      <c r="P155" s="31"/>
      <c r="Q155" s="31"/>
      <c r="R155" s="31"/>
      <c r="S155" s="31"/>
      <c r="T155" s="31"/>
      <c r="U155" s="31"/>
      <c r="V155" s="31"/>
      <c r="W155" s="31"/>
      <c r="X155" s="31"/>
      <c r="Y155" s="31"/>
      <c r="Z155" s="31"/>
      <c r="AA155" s="31"/>
      <c r="AB155" s="31"/>
      <c r="AC155" s="31"/>
      <c r="AD155" s="31"/>
    </row>
    <row r="156" ht="15.75" customHeight="1">
      <c r="A156" s="33"/>
      <c r="B156" s="33"/>
      <c r="C156" s="31"/>
      <c r="D156" s="33"/>
      <c r="E156" s="31"/>
      <c r="F156" s="31"/>
      <c r="G156" s="31"/>
      <c r="H156" s="31"/>
      <c r="I156" s="31"/>
      <c r="J156" s="33"/>
      <c r="K156" s="31"/>
      <c r="L156" s="31"/>
      <c r="M156" s="31"/>
      <c r="N156" s="31"/>
      <c r="O156" s="31"/>
      <c r="P156" s="31"/>
      <c r="Q156" s="31"/>
      <c r="R156" s="31"/>
      <c r="S156" s="31"/>
      <c r="T156" s="31"/>
      <c r="U156" s="31"/>
      <c r="V156" s="31"/>
      <c r="W156" s="31"/>
      <c r="X156" s="31"/>
      <c r="Y156" s="31"/>
      <c r="Z156" s="31"/>
      <c r="AA156" s="31"/>
      <c r="AB156" s="31"/>
      <c r="AC156" s="31"/>
      <c r="AD156" s="31"/>
    </row>
    <row r="157" ht="15.75" customHeight="1">
      <c r="A157" s="33"/>
      <c r="B157" s="33"/>
      <c r="C157" s="31"/>
      <c r="D157" s="33"/>
      <c r="E157" s="31"/>
      <c r="F157" s="31"/>
      <c r="G157" s="31"/>
      <c r="H157" s="31"/>
      <c r="I157" s="31"/>
      <c r="J157" s="33"/>
      <c r="K157" s="31"/>
      <c r="L157" s="31"/>
      <c r="M157" s="31"/>
      <c r="N157" s="31"/>
      <c r="O157" s="31"/>
      <c r="P157" s="31"/>
      <c r="Q157" s="31"/>
      <c r="R157" s="31"/>
      <c r="S157" s="31"/>
      <c r="T157" s="31"/>
      <c r="U157" s="31"/>
      <c r="V157" s="31"/>
      <c r="W157" s="31"/>
      <c r="X157" s="31"/>
      <c r="Y157" s="31"/>
      <c r="Z157" s="31"/>
      <c r="AA157" s="31"/>
      <c r="AB157" s="31"/>
      <c r="AC157" s="31"/>
      <c r="AD157" s="31"/>
    </row>
    <row r="158" ht="15.75" customHeight="1">
      <c r="A158" s="33"/>
      <c r="B158" s="33"/>
      <c r="C158" s="31"/>
      <c r="D158" s="33"/>
      <c r="E158" s="31"/>
      <c r="F158" s="31"/>
      <c r="G158" s="31"/>
      <c r="H158" s="31"/>
      <c r="I158" s="31"/>
      <c r="J158" s="33"/>
      <c r="K158" s="31"/>
      <c r="L158" s="31"/>
      <c r="M158" s="31"/>
      <c r="N158" s="31"/>
      <c r="O158" s="31"/>
      <c r="P158" s="31"/>
      <c r="Q158" s="31"/>
      <c r="R158" s="31"/>
      <c r="S158" s="31"/>
      <c r="T158" s="31"/>
      <c r="U158" s="31"/>
      <c r="V158" s="31"/>
      <c r="W158" s="31"/>
      <c r="X158" s="31"/>
      <c r="Y158" s="31"/>
      <c r="Z158" s="31"/>
      <c r="AA158" s="31"/>
      <c r="AB158" s="31"/>
      <c r="AC158" s="31"/>
      <c r="AD158" s="31"/>
    </row>
    <row r="159" ht="15.75" customHeight="1">
      <c r="A159" s="33"/>
      <c r="B159" s="33"/>
      <c r="C159" s="31"/>
      <c r="D159" s="33"/>
      <c r="E159" s="31"/>
      <c r="F159" s="31"/>
      <c r="G159" s="31"/>
      <c r="H159" s="31"/>
      <c r="I159" s="31"/>
      <c r="J159" s="33"/>
      <c r="K159" s="31"/>
      <c r="L159" s="31"/>
      <c r="M159" s="31"/>
      <c r="N159" s="31"/>
      <c r="O159" s="31"/>
      <c r="P159" s="31"/>
      <c r="Q159" s="31"/>
      <c r="R159" s="31"/>
      <c r="S159" s="31"/>
      <c r="T159" s="31"/>
      <c r="U159" s="31"/>
      <c r="V159" s="31"/>
      <c r="W159" s="31"/>
      <c r="X159" s="31"/>
      <c r="Y159" s="31"/>
      <c r="Z159" s="31"/>
      <c r="AA159" s="31"/>
      <c r="AB159" s="31"/>
      <c r="AC159" s="31"/>
      <c r="AD159" s="31"/>
    </row>
    <row r="160" ht="15.75" customHeight="1">
      <c r="A160" s="33"/>
      <c r="B160" s="33"/>
      <c r="C160" s="31"/>
      <c r="D160" s="33"/>
      <c r="E160" s="31"/>
      <c r="F160" s="31"/>
      <c r="G160" s="31"/>
      <c r="H160" s="31"/>
      <c r="I160" s="31"/>
      <c r="J160" s="33"/>
      <c r="K160" s="31"/>
      <c r="L160" s="31"/>
      <c r="M160" s="31"/>
      <c r="N160" s="31"/>
      <c r="O160" s="31"/>
      <c r="P160" s="31"/>
      <c r="Q160" s="31"/>
      <c r="R160" s="31"/>
      <c r="S160" s="31"/>
      <c r="T160" s="31"/>
      <c r="U160" s="31"/>
      <c r="V160" s="31"/>
      <c r="W160" s="31"/>
      <c r="X160" s="31"/>
      <c r="Y160" s="31"/>
      <c r="Z160" s="31"/>
      <c r="AA160" s="31"/>
      <c r="AB160" s="31"/>
      <c r="AC160" s="31"/>
      <c r="AD160" s="31"/>
    </row>
    <row r="161" ht="15.75" customHeight="1">
      <c r="A161" s="33"/>
      <c r="B161" s="33"/>
      <c r="C161" s="31"/>
      <c r="D161" s="33"/>
      <c r="E161" s="31"/>
      <c r="F161" s="31"/>
      <c r="G161" s="31"/>
      <c r="H161" s="31"/>
      <c r="I161" s="31"/>
      <c r="J161" s="33"/>
      <c r="K161" s="31"/>
      <c r="L161" s="31"/>
      <c r="M161" s="31"/>
      <c r="N161" s="31"/>
      <c r="O161" s="31"/>
      <c r="P161" s="31"/>
      <c r="Q161" s="31"/>
      <c r="R161" s="31"/>
      <c r="S161" s="31"/>
      <c r="T161" s="31"/>
      <c r="U161" s="31"/>
      <c r="V161" s="31"/>
      <c r="W161" s="31"/>
      <c r="X161" s="31"/>
      <c r="Y161" s="31"/>
      <c r="Z161" s="31"/>
      <c r="AA161" s="31"/>
      <c r="AB161" s="31"/>
      <c r="AC161" s="31"/>
      <c r="AD161" s="31"/>
    </row>
    <row r="162" ht="15.75" customHeight="1">
      <c r="A162" s="33"/>
      <c r="B162" s="33"/>
      <c r="C162" s="31"/>
      <c r="D162" s="33"/>
      <c r="E162" s="31"/>
      <c r="F162" s="31"/>
      <c r="G162" s="31"/>
      <c r="H162" s="31"/>
      <c r="I162" s="31"/>
      <c r="J162" s="33"/>
      <c r="K162" s="31"/>
      <c r="L162" s="31"/>
      <c r="M162" s="31"/>
      <c r="N162" s="31"/>
      <c r="O162" s="31"/>
      <c r="P162" s="31"/>
      <c r="Q162" s="31"/>
      <c r="R162" s="31"/>
      <c r="S162" s="31"/>
      <c r="T162" s="31"/>
      <c r="U162" s="31"/>
      <c r="V162" s="31"/>
      <c r="W162" s="31"/>
      <c r="X162" s="31"/>
      <c r="Y162" s="31"/>
      <c r="Z162" s="31"/>
      <c r="AA162" s="31"/>
      <c r="AB162" s="31"/>
      <c r="AC162" s="31"/>
      <c r="AD162" s="31"/>
    </row>
    <row r="163" ht="15.75" customHeight="1">
      <c r="A163" s="33"/>
      <c r="B163" s="33"/>
      <c r="C163" s="31"/>
      <c r="D163" s="33"/>
      <c r="E163" s="31"/>
      <c r="F163" s="31"/>
      <c r="G163" s="31"/>
      <c r="H163" s="31"/>
      <c r="I163" s="31"/>
      <c r="J163" s="33"/>
      <c r="K163" s="31"/>
      <c r="L163" s="31"/>
      <c r="M163" s="31"/>
      <c r="N163" s="31"/>
      <c r="O163" s="31"/>
      <c r="P163" s="31"/>
      <c r="Q163" s="31"/>
      <c r="R163" s="31"/>
      <c r="S163" s="31"/>
      <c r="T163" s="31"/>
      <c r="U163" s="31"/>
      <c r="V163" s="31"/>
      <c r="W163" s="31"/>
      <c r="X163" s="31"/>
      <c r="Y163" s="31"/>
      <c r="Z163" s="31"/>
      <c r="AA163" s="31"/>
      <c r="AB163" s="31"/>
      <c r="AC163" s="31"/>
      <c r="AD163" s="31"/>
    </row>
    <row r="164" ht="15.75" customHeight="1">
      <c r="A164" s="33"/>
      <c r="B164" s="33"/>
      <c r="C164" s="31"/>
      <c r="D164" s="33"/>
      <c r="E164" s="31"/>
      <c r="F164" s="31"/>
      <c r="G164" s="31"/>
      <c r="H164" s="31"/>
      <c r="I164" s="31"/>
      <c r="J164" s="33"/>
      <c r="K164" s="31"/>
      <c r="L164" s="31"/>
      <c r="M164" s="31"/>
      <c r="N164" s="31"/>
      <c r="O164" s="31"/>
      <c r="P164" s="31"/>
      <c r="Q164" s="31"/>
      <c r="R164" s="31"/>
      <c r="S164" s="31"/>
      <c r="T164" s="31"/>
      <c r="U164" s="31"/>
      <c r="V164" s="31"/>
      <c r="W164" s="31"/>
      <c r="X164" s="31"/>
      <c r="Y164" s="31"/>
      <c r="Z164" s="31"/>
      <c r="AA164" s="31"/>
      <c r="AB164" s="31"/>
      <c r="AC164" s="31"/>
      <c r="AD164" s="31"/>
    </row>
    <row r="165" ht="15.75" customHeight="1">
      <c r="A165" s="33"/>
      <c r="B165" s="33"/>
      <c r="C165" s="31"/>
      <c r="D165" s="33"/>
      <c r="E165" s="31"/>
      <c r="F165" s="31"/>
      <c r="G165" s="31"/>
      <c r="H165" s="31"/>
      <c r="I165" s="31"/>
      <c r="J165" s="33"/>
      <c r="K165" s="31"/>
      <c r="L165" s="31"/>
      <c r="M165" s="31"/>
      <c r="N165" s="31"/>
      <c r="O165" s="31"/>
      <c r="P165" s="31"/>
      <c r="Q165" s="31"/>
      <c r="R165" s="31"/>
      <c r="S165" s="31"/>
      <c r="T165" s="31"/>
      <c r="U165" s="31"/>
      <c r="V165" s="31"/>
      <c r="W165" s="31"/>
      <c r="X165" s="31"/>
      <c r="Y165" s="31"/>
      <c r="Z165" s="31"/>
      <c r="AA165" s="31"/>
      <c r="AB165" s="31"/>
      <c r="AC165" s="31"/>
      <c r="AD165" s="31"/>
    </row>
    <row r="166" ht="15.75" customHeight="1">
      <c r="A166" s="33"/>
      <c r="B166" s="33"/>
      <c r="C166" s="31"/>
      <c r="D166" s="33"/>
      <c r="E166" s="31"/>
      <c r="F166" s="31"/>
      <c r="G166" s="31"/>
      <c r="H166" s="31"/>
      <c r="I166" s="31"/>
      <c r="J166" s="33"/>
      <c r="K166" s="31"/>
      <c r="L166" s="31"/>
      <c r="M166" s="31"/>
      <c r="N166" s="31"/>
      <c r="O166" s="31"/>
      <c r="P166" s="31"/>
      <c r="Q166" s="31"/>
      <c r="R166" s="31"/>
      <c r="S166" s="31"/>
      <c r="T166" s="31"/>
      <c r="U166" s="31"/>
      <c r="V166" s="31"/>
      <c r="W166" s="31"/>
      <c r="X166" s="31"/>
      <c r="Y166" s="31"/>
      <c r="Z166" s="31"/>
      <c r="AA166" s="31"/>
      <c r="AB166" s="31"/>
      <c r="AC166" s="31"/>
      <c r="AD166" s="31"/>
    </row>
    <row r="167" ht="15.75" customHeight="1">
      <c r="A167" s="33"/>
      <c r="B167" s="33"/>
      <c r="C167" s="31"/>
      <c r="D167" s="33"/>
      <c r="E167" s="31"/>
      <c r="F167" s="31"/>
      <c r="G167" s="31"/>
      <c r="H167" s="31"/>
      <c r="I167" s="31"/>
      <c r="J167" s="33"/>
      <c r="K167" s="31"/>
      <c r="L167" s="31"/>
      <c r="M167" s="31"/>
      <c r="N167" s="31"/>
      <c r="O167" s="31"/>
      <c r="P167" s="31"/>
      <c r="Q167" s="31"/>
      <c r="R167" s="31"/>
      <c r="S167" s="31"/>
      <c r="T167" s="31"/>
      <c r="U167" s="31"/>
      <c r="V167" s="31"/>
      <c r="W167" s="31"/>
      <c r="X167" s="31"/>
      <c r="Y167" s="31"/>
      <c r="Z167" s="31"/>
      <c r="AA167" s="31"/>
      <c r="AB167" s="31"/>
      <c r="AC167" s="31"/>
      <c r="AD167" s="31"/>
    </row>
    <row r="168" ht="15.75" customHeight="1">
      <c r="A168" s="33"/>
      <c r="B168" s="33"/>
      <c r="C168" s="31"/>
      <c r="D168" s="33"/>
      <c r="E168" s="31"/>
      <c r="F168" s="31"/>
      <c r="G168" s="31"/>
      <c r="H168" s="31"/>
      <c r="I168" s="31"/>
      <c r="J168" s="33"/>
      <c r="K168" s="31"/>
      <c r="L168" s="31"/>
      <c r="M168" s="31"/>
      <c r="N168" s="31"/>
      <c r="O168" s="31"/>
      <c r="P168" s="31"/>
      <c r="Q168" s="31"/>
      <c r="R168" s="31"/>
      <c r="S168" s="31"/>
      <c r="T168" s="31"/>
      <c r="U168" s="31"/>
      <c r="V168" s="31"/>
      <c r="W168" s="31"/>
      <c r="X168" s="31"/>
      <c r="Y168" s="31"/>
      <c r="Z168" s="31"/>
      <c r="AA168" s="31"/>
      <c r="AB168" s="31"/>
      <c r="AC168" s="31"/>
      <c r="AD168" s="31"/>
    </row>
    <row r="169" ht="15.75" customHeight="1">
      <c r="A169" s="33"/>
      <c r="B169" s="33"/>
      <c r="C169" s="31"/>
      <c r="D169" s="33"/>
      <c r="E169" s="31"/>
      <c r="F169" s="31"/>
      <c r="G169" s="31"/>
      <c r="H169" s="31"/>
      <c r="I169" s="31"/>
      <c r="J169" s="33"/>
      <c r="K169" s="31"/>
      <c r="L169" s="31"/>
      <c r="M169" s="31"/>
      <c r="N169" s="31"/>
      <c r="O169" s="31"/>
      <c r="P169" s="31"/>
      <c r="Q169" s="31"/>
      <c r="R169" s="31"/>
      <c r="S169" s="31"/>
      <c r="T169" s="31"/>
      <c r="U169" s="31"/>
      <c r="V169" s="31"/>
      <c r="W169" s="31"/>
      <c r="X169" s="31"/>
      <c r="Y169" s="31"/>
      <c r="Z169" s="31"/>
      <c r="AA169" s="31"/>
      <c r="AB169" s="31"/>
      <c r="AC169" s="31"/>
      <c r="AD169" s="31"/>
    </row>
    <row r="170" ht="15.75" customHeight="1">
      <c r="A170" s="33"/>
      <c r="B170" s="33"/>
      <c r="C170" s="31"/>
      <c r="D170" s="33"/>
      <c r="E170" s="31"/>
      <c r="F170" s="31"/>
      <c r="G170" s="31"/>
      <c r="H170" s="31"/>
      <c r="I170" s="31"/>
      <c r="J170" s="33"/>
      <c r="K170" s="31"/>
      <c r="L170" s="31"/>
      <c r="M170" s="31"/>
      <c r="N170" s="31"/>
      <c r="O170" s="31"/>
      <c r="P170" s="31"/>
      <c r="Q170" s="31"/>
      <c r="R170" s="31"/>
      <c r="S170" s="31"/>
      <c r="T170" s="31"/>
      <c r="U170" s="31"/>
      <c r="V170" s="31"/>
      <c r="W170" s="31"/>
      <c r="X170" s="31"/>
      <c r="Y170" s="31"/>
      <c r="Z170" s="31"/>
      <c r="AA170" s="31"/>
      <c r="AB170" s="31"/>
      <c r="AC170" s="31"/>
      <c r="AD170" s="31"/>
    </row>
    <row r="171" ht="15.75" customHeight="1">
      <c r="A171" s="33"/>
      <c r="B171" s="33"/>
      <c r="C171" s="31"/>
      <c r="D171" s="33"/>
      <c r="E171" s="31"/>
      <c r="F171" s="31"/>
      <c r="G171" s="31"/>
      <c r="H171" s="31"/>
      <c r="I171" s="31"/>
      <c r="J171" s="33"/>
      <c r="K171" s="31"/>
      <c r="L171" s="31"/>
      <c r="M171" s="31"/>
      <c r="N171" s="31"/>
      <c r="O171" s="31"/>
      <c r="P171" s="31"/>
      <c r="Q171" s="31"/>
      <c r="R171" s="31"/>
      <c r="S171" s="31"/>
      <c r="T171" s="31"/>
      <c r="U171" s="31"/>
      <c r="V171" s="31"/>
      <c r="W171" s="31"/>
      <c r="X171" s="31"/>
      <c r="Y171" s="31"/>
      <c r="Z171" s="31"/>
      <c r="AA171" s="31"/>
      <c r="AB171" s="31"/>
      <c r="AC171" s="31"/>
      <c r="AD171" s="31"/>
    </row>
    <row r="172" ht="15.75" customHeight="1">
      <c r="A172" s="33"/>
      <c r="B172" s="33"/>
      <c r="C172" s="31"/>
      <c r="D172" s="33"/>
      <c r="E172" s="31"/>
      <c r="F172" s="31"/>
      <c r="G172" s="31"/>
      <c r="H172" s="31"/>
      <c r="I172" s="31"/>
      <c r="J172" s="33"/>
      <c r="K172" s="31"/>
      <c r="L172" s="31"/>
      <c r="M172" s="31"/>
      <c r="N172" s="31"/>
      <c r="O172" s="31"/>
      <c r="P172" s="31"/>
      <c r="Q172" s="31"/>
      <c r="R172" s="31"/>
      <c r="S172" s="31"/>
      <c r="T172" s="31"/>
      <c r="U172" s="31"/>
      <c r="V172" s="31"/>
      <c r="W172" s="31"/>
      <c r="X172" s="31"/>
      <c r="Y172" s="31"/>
      <c r="Z172" s="31"/>
      <c r="AA172" s="31"/>
      <c r="AB172" s="31"/>
      <c r="AC172" s="31"/>
      <c r="AD172" s="31"/>
    </row>
    <row r="173" ht="15.75" customHeight="1">
      <c r="A173" s="33"/>
      <c r="B173" s="33"/>
      <c r="C173" s="31"/>
      <c r="D173" s="33"/>
      <c r="E173" s="31"/>
      <c r="F173" s="31"/>
      <c r="G173" s="31"/>
      <c r="H173" s="31"/>
      <c r="I173" s="31"/>
      <c r="J173" s="33"/>
      <c r="K173" s="31"/>
      <c r="L173" s="31"/>
      <c r="M173" s="31"/>
      <c r="N173" s="31"/>
      <c r="O173" s="31"/>
      <c r="P173" s="31"/>
      <c r="Q173" s="31"/>
      <c r="R173" s="31"/>
      <c r="S173" s="31"/>
      <c r="T173" s="31"/>
      <c r="U173" s="31"/>
      <c r="V173" s="31"/>
      <c r="W173" s="31"/>
      <c r="X173" s="31"/>
      <c r="Y173" s="31"/>
      <c r="Z173" s="31"/>
      <c r="AA173" s="31"/>
      <c r="AB173" s="31"/>
      <c r="AC173" s="31"/>
      <c r="AD173" s="31"/>
    </row>
    <row r="174" ht="15.75" customHeight="1">
      <c r="A174" s="33"/>
      <c r="B174" s="33"/>
      <c r="C174" s="31"/>
      <c r="D174" s="33"/>
      <c r="E174" s="31"/>
      <c r="F174" s="31"/>
      <c r="G174" s="31"/>
      <c r="H174" s="31"/>
      <c r="I174" s="31"/>
      <c r="J174" s="33"/>
      <c r="K174" s="31"/>
      <c r="L174" s="31"/>
      <c r="M174" s="31"/>
      <c r="N174" s="31"/>
      <c r="O174" s="31"/>
      <c r="P174" s="31"/>
      <c r="Q174" s="31"/>
      <c r="R174" s="31"/>
      <c r="S174" s="31"/>
      <c r="T174" s="31"/>
      <c r="U174" s="31"/>
      <c r="V174" s="31"/>
      <c r="W174" s="31"/>
      <c r="X174" s="31"/>
      <c r="Y174" s="31"/>
      <c r="Z174" s="31"/>
      <c r="AA174" s="31"/>
      <c r="AB174" s="31"/>
      <c r="AC174" s="31"/>
      <c r="AD174" s="31"/>
    </row>
    <row r="175" ht="15.75" customHeight="1">
      <c r="A175" s="33"/>
      <c r="B175" s="33"/>
      <c r="C175" s="31"/>
      <c r="D175" s="33"/>
      <c r="E175" s="31"/>
      <c r="F175" s="31"/>
      <c r="G175" s="31"/>
      <c r="H175" s="31"/>
      <c r="I175" s="31"/>
      <c r="J175" s="33"/>
      <c r="K175" s="31"/>
      <c r="L175" s="31"/>
      <c r="M175" s="31"/>
      <c r="N175" s="31"/>
      <c r="O175" s="31"/>
      <c r="P175" s="31"/>
      <c r="Q175" s="31"/>
      <c r="R175" s="31"/>
      <c r="S175" s="31"/>
      <c r="T175" s="31"/>
      <c r="U175" s="31"/>
      <c r="V175" s="31"/>
      <c r="W175" s="31"/>
      <c r="X175" s="31"/>
      <c r="Y175" s="31"/>
      <c r="Z175" s="31"/>
      <c r="AA175" s="31"/>
      <c r="AB175" s="31"/>
      <c r="AC175" s="31"/>
      <c r="AD175" s="31"/>
    </row>
    <row r="176" ht="15.75" customHeight="1">
      <c r="A176" s="33"/>
      <c r="B176" s="33"/>
      <c r="C176" s="31"/>
      <c r="D176" s="33"/>
      <c r="E176" s="31"/>
      <c r="F176" s="31"/>
      <c r="G176" s="31"/>
      <c r="H176" s="31"/>
      <c r="I176" s="31"/>
      <c r="J176" s="33"/>
      <c r="K176" s="31"/>
      <c r="L176" s="31"/>
      <c r="M176" s="31"/>
      <c r="N176" s="31"/>
      <c r="O176" s="31"/>
      <c r="P176" s="31"/>
      <c r="Q176" s="31"/>
      <c r="R176" s="31"/>
      <c r="S176" s="31"/>
      <c r="T176" s="31"/>
      <c r="U176" s="31"/>
      <c r="V176" s="31"/>
      <c r="W176" s="31"/>
      <c r="X176" s="31"/>
      <c r="Y176" s="31"/>
      <c r="Z176" s="31"/>
      <c r="AA176" s="31"/>
      <c r="AB176" s="31"/>
      <c r="AC176" s="31"/>
      <c r="AD176" s="31"/>
    </row>
    <row r="177" ht="15.75" customHeight="1">
      <c r="A177" s="33"/>
      <c r="B177" s="33"/>
      <c r="C177" s="31"/>
      <c r="D177" s="33"/>
      <c r="E177" s="31"/>
      <c r="F177" s="31"/>
      <c r="G177" s="31"/>
      <c r="H177" s="31"/>
      <c r="I177" s="31"/>
      <c r="J177" s="33"/>
      <c r="K177" s="31"/>
      <c r="L177" s="31"/>
      <c r="M177" s="31"/>
      <c r="N177" s="31"/>
      <c r="O177" s="31"/>
      <c r="P177" s="31"/>
      <c r="Q177" s="31"/>
      <c r="R177" s="31"/>
      <c r="S177" s="31"/>
      <c r="T177" s="31"/>
      <c r="U177" s="31"/>
      <c r="V177" s="31"/>
      <c r="W177" s="31"/>
      <c r="X177" s="31"/>
      <c r="Y177" s="31"/>
      <c r="Z177" s="31"/>
      <c r="AA177" s="31"/>
      <c r="AB177" s="31"/>
      <c r="AC177" s="31"/>
      <c r="AD177" s="31"/>
    </row>
    <row r="178" ht="15.75" customHeight="1">
      <c r="A178" s="33"/>
      <c r="B178" s="33"/>
      <c r="C178" s="31"/>
      <c r="D178" s="33"/>
      <c r="E178" s="31"/>
      <c r="F178" s="31"/>
      <c r="G178" s="31"/>
      <c r="H178" s="31"/>
      <c r="I178" s="31"/>
      <c r="J178" s="33"/>
      <c r="K178" s="31"/>
      <c r="L178" s="31"/>
      <c r="M178" s="31"/>
      <c r="N178" s="31"/>
      <c r="O178" s="31"/>
      <c r="P178" s="31"/>
      <c r="Q178" s="31"/>
      <c r="R178" s="31"/>
      <c r="S178" s="31"/>
      <c r="T178" s="31"/>
      <c r="U178" s="31"/>
      <c r="V178" s="31"/>
      <c r="W178" s="31"/>
      <c r="X178" s="31"/>
      <c r="Y178" s="31"/>
      <c r="Z178" s="31"/>
      <c r="AA178" s="31"/>
      <c r="AB178" s="31"/>
      <c r="AC178" s="31"/>
      <c r="AD178" s="31"/>
    </row>
    <row r="179" ht="15.75" customHeight="1">
      <c r="A179" s="33"/>
      <c r="B179" s="33"/>
      <c r="C179" s="31"/>
      <c r="D179" s="33"/>
      <c r="E179" s="31"/>
      <c r="F179" s="31"/>
      <c r="G179" s="31"/>
      <c r="H179" s="31"/>
      <c r="I179" s="31"/>
      <c r="J179" s="33"/>
      <c r="K179" s="31"/>
      <c r="L179" s="31"/>
      <c r="M179" s="31"/>
      <c r="N179" s="31"/>
      <c r="O179" s="31"/>
      <c r="P179" s="31"/>
      <c r="Q179" s="31"/>
      <c r="R179" s="31"/>
      <c r="S179" s="31"/>
      <c r="T179" s="31"/>
      <c r="U179" s="31"/>
      <c r="V179" s="31"/>
      <c r="W179" s="31"/>
      <c r="X179" s="31"/>
      <c r="Y179" s="31"/>
      <c r="Z179" s="31"/>
      <c r="AA179" s="31"/>
      <c r="AB179" s="31"/>
      <c r="AC179" s="31"/>
      <c r="AD179" s="31"/>
    </row>
    <row r="180" ht="15.75" customHeight="1">
      <c r="A180" s="33"/>
      <c r="B180" s="33"/>
      <c r="C180" s="31"/>
      <c r="D180" s="33"/>
      <c r="E180" s="31"/>
      <c r="F180" s="31"/>
      <c r="G180" s="31"/>
      <c r="H180" s="31"/>
      <c r="I180" s="31"/>
      <c r="J180" s="33"/>
      <c r="K180" s="31"/>
      <c r="L180" s="31"/>
      <c r="M180" s="31"/>
      <c r="N180" s="31"/>
      <c r="O180" s="31"/>
      <c r="P180" s="31"/>
      <c r="Q180" s="31"/>
      <c r="R180" s="31"/>
      <c r="S180" s="31"/>
      <c r="T180" s="31"/>
      <c r="U180" s="31"/>
      <c r="V180" s="31"/>
      <c r="W180" s="31"/>
      <c r="X180" s="31"/>
      <c r="Y180" s="31"/>
      <c r="Z180" s="31"/>
      <c r="AA180" s="31"/>
      <c r="AB180" s="31"/>
      <c r="AC180" s="31"/>
      <c r="AD180" s="31"/>
    </row>
    <row r="181" ht="15.75" customHeight="1">
      <c r="A181" s="33"/>
      <c r="B181" s="33"/>
      <c r="C181" s="31"/>
      <c r="D181" s="33"/>
      <c r="E181" s="31"/>
      <c r="F181" s="31"/>
      <c r="G181" s="31"/>
      <c r="H181" s="31"/>
      <c r="I181" s="31"/>
      <c r="J181" s="33"/>
      <c r="K181" s="31"/>
      <c r="L181" s="31"/>
      <c r="M181" s="31"/>
      <c r="N181" s="31"/>
      <c r="O181" s="31"/>
      <c r="P181" s="31"/>
      <c r="Q181" s="31"/>
      <c r="R181" s="31"/>
      <c r="S181" s="31"/>
      <c r="T181" s="31"/>
      <c r="U181" s="31"/>
      <c r="V181" s="31"/>
      <c r="W181" s="31"/>
      <c r="X181" s="31"/>
      <c r="Y181" s="31"/>
      <c r="Z181" s="31"/>
      <c r="AA181" s="31"/>
      <c r="AB181" s="31"/>
      <c r="AC181" s="31"/>
      <c r="AD181" s="31"/>
    </row>
    <row r="182" ht="15.75" customHeight="1">
      <c r="A182" s="33"/>
      <c r="B182" s="33"/>
      <c r="C182" s="31"/>
      <c r="D182" s="33"/>
      <c r="E182" s="31"/>
      <c r="F182" s="31"/>
      <c r="G182" s="31"/>
      <c r="H182" s="31"/>
      <c r="I182" s="31"/>
      <c r="J182" s="33"/>
      <c r="K182" s="31"/>
      <c r="L182" s="31"/>
      <c r="M182" s="31"/>
      <c r="N182" s="31"/>
      <c r="O182" s="31"/>
      <c r="P182" s="31"/>
      <c r="Q182" s="31"/>
      <c r="R182" s="31"/>
      <c r="S182" s="31"/>
      <c r="T182" s="31"/>
      <c r="U182" s="31"/>
      <c r="V182" s="31"/>
      <c r="W182" s="31"/>
      <c r="X182" s="31"/>
      <c r="Y182" s="31"/>
      <c r="Z182" s="31"/>
      <c r="AA182" s="31"/>
      <c r="AB182" s="31"/>
      <c r="AC182" s="31"/>
      <c r="AD182" s="31"/>
    </row>
    <row r="183" ht="15.75" customHeight="1">
      <c r="A183" s="33"/>
      <c r="B183" s="33"/>
      <c r="C183" s="31"/>
      <c r="D183" s="33"/>
      <c r="E183" s="31"/>
      <c r="F183" s="31"/>
      <c r="G183" s="31"/>
      <c r="H183" s="31"/>
      <c r="I183" s="31"/>
      <c r="J183" s="33"/>
      <c r="K183" s="31"/>
      <c r="L183" s="31"/>
      <c r="M183" s="31"/>
      <c r="N183" s="31"/>
      <c r="O183" s="31"/>
      <c r="P183" s="31"/>
      <c r="Q183" s="31"/>
      <c r="R183" s="31"/>
      <c r="S183" s="31"/>
      <c r="T183" s="31"/>
      <c r="U183" s="31"/>
      <c r="V183" s="31"/>
      <c r="W183" s="31"/>
      <c r="X183" s="31"/>
      <c r="Y183" s="31"/>
      <c r="Z183" s="31"/>
      <c r="AA183" s="31"/>
      <c r="AB183" s="31"/>
      <c r="AC183" s="31"/>
      <c r="AD183" s="31"/>
    </row>
    <row r="184" ht="15.75" customHeight="1">
      <c r="A184" s="33"/>
      <c r="B184" s="33"/>
      <c r="C184" s="31"/>
      <c r="D184" s="33"/>
      <c r="E184" s="31"/>
      <c r="F184" s="31"/>
      <c r="G184" s="31"/>
      <c r="H184" s="31"/>
      <c r="I184" s="31"/>
      <c r="J184" s="33"/>
      <c r="K184" s="31"/>
      <c r="L184" s="31"/>
      <c r="M184" s="31"/>
      <c r="N184" s="31"/>
      <c r="O184" s="31"/>
      <c r="P184" s="31"/>
      <c r="Q184" s="31"/>
      <c r="R184" s="31"/>
      <c r="S184" s="31"/>
      <c r="T184" s="31"/>
      <c r="U184" s="31"/>
      <c r="V184" s="31"/>
      <c r="W184" s="31"/>
      <c r="X184" s="31"/>
      <c r="Y184" s="31"/>
      <c r="Z184" s="31"/>
      <c r="AA184" s="31"/>
      <c r="AB184" s="31"/>
      <c r="AC184" s="31"/>
      <c r="AD184" s="31"/>
    </row>
    <row r="185" ht="15.75" customHeight="1">
      <c r="A185" s="33"/>
      <c r="B185" s="33"/>
      <c r="C185" s="31"/>
      <c r="D185" s="33"/>
      <c r="E185" s="31"/>
      <c r="F185" s="31"/>
      <c r="G185" s="31"/>
      <c r="H185" s="31"/>
      <c r="I185" s="31"/>
      <c r="J185" s="33"/>
      <c r="K185" s="31"/>
      <c r="L185" s="31"/>
      <c r="M185" s="31"/>
      <c r="N185" s="31"/>
      <c r="O185" s="31"/>
      <c r="P185" s="31"/>
      <c r="Q185" s="31"/>
      <c r="R185" s="31"/>
      <c r="S185" s="31"/>
      <c r="T185" s="31"/>
      <c r="U185" s="31"/>
      <c r="V185" s="31"/>
      <c r="W185" s="31"/>
      <c r="X185" s="31"/>
      <c r="Y185" s="31"/>
      <c r="Z185" s="31"/>
      <c r="AA185" s="31"/>
      <c r="AB185" s="31"/>
      <c r="AC185" s="31"/>
      <c r="AD185" s="31"/>
    </row>
    <row r="186" ht="15.75" customHeight="1">
      <c r="A186" s="33"/>
      <c r="B186" s="33"/>
      <c r="C186" s="31"/>
      <c r="D186" s="33"/>
      <c r="E186" s="31"/>
      <c r="F186" s="31"/>
      <c r="G186" s="31"/>
      <c r="H186" s="31"/>
      <c r="I186" s="31"/>
      <c r="J186" s="33"/>
      <c r="K186" s="31"/>
      <c r="L186" s="31"/>
      <c r="M186" s="31"/>
      <c r="N186" s="31"/>
      <c r="O186" s="31"/>
      <c r="P186" s="31"/>
      <c r="Q186" s="31"/>
      <c r="R186" s="31"/>
      <c r="S186" s="31"/>
      <c r="T186" s="31"/>
      <c r="U186" s="31"/>
      <c r="V186" s="31"/>
      <c r="W186" s="31"/>
      <c r="X186" s="31"/>
      <c r="Y186" s="31"/>
      <c r="Z186" s="31"/>
      <c r="AA186" s="31"/>
      <c r="AB186" s="31"/>
      <c r="AC186" s="31"/>
      <c r="AD186" s="31"/>
    </row>
    <row r="187" ht="15.75" customHeight="1">
      <c r="A187" s="33"/>
      <c r="B187" s="33"/>
      <c r="C187" s="31"/>
      <c r="D187" s="33"/>
      <c r="E187" s="31"/>
      <c r="F187" s="31"/>
      <c r="G187" s="31"/>
      <c r="H187" s="31"/>
      <c r="I187" s="31"/>
      <c r="J187" s="33"/>
      <c r="K187" s="31"/>
      <c r="L187" s="31"/>
      <c r="M187" s="31"/>
      <c r="N187" s="31"/>
      <c r="O187" s="31"/>
      <c r="P187" s="31"/>
      <c r="Q187" s="31"/>
      <c r="R187" s="31"/>
      <c r="S187" s="31"/>
      <c r="T187" s="31"/>
      <c r="U187" s="31"/>
      <c r="V187" s="31"/>
      <c r="W187" s="31"/>
      <c r="X187" s="31"/>
      <c r="Y187" s="31"/>
      <c r="Z187" s="31"/>
      <c r="AA187" s="31"/>
      <c r="AB187" s="31"/>
      <c r="AC187" s="31"/>
      <c r="AD187" s="31"/>
    </row>
    <row r="188" ht="15.75" customHeight="1">
      <c r="A188" s="33"/>
      <c r="B188" s="33"/>
      <c r="C188" s="31"/>
      <c r="D188" s="33"/>
      <c r="E188" s="31"/>
      <c r="F188" s="31"/>
      <c r="G188" s="31"/>
      <c r="H188" s="31"/>
      <c r="I188" s="31"/>
      <c r="J188" s="33"/>
      <c r="K188" s="31"/>
      <c r="L188" s="31"/>
      <c r="M188" s="31"/>
      <c r="N188" s="31"/>
      <c r="O188" s="31"/>
      <c r="P188" s="31"/>
      <c r="Q188" s="31"/>
      <c r="R188" s="31"/>
      <c r="S188" s="31"/>
      <c r="T188" s="31"/>
      <c r="U188" s="31"/>
      <c r="V188" s="31"/>
      <c r="W188" s="31"/>
      <c r="X188" s="31"/>
      <c r="Y188" s="31"/>
      <c r="Z188" s="31"/>
      <c r="AA188" s="31"/>
      <c r="AB188" s="31"/>
      <c r="AC188" s="31"/>
      <c r="AD188" s="31"/>
    </row>
    <row r="189" ht="15.75" customHeight="1">
      <c r="A189" s="33"/>
      <c r="B189" s="33"/>
      <c r="C189" s="31"/>
      <c r="D189" s="33"/>
      <c r="E189" s="31"/>
      <c r="F189" s="31"/>
      <c r="G189" s="31"/>
      <c r="H189" s="31"/>
      <c r="I189" s="31"/>
      <c r="J189" s="33"/>
      <c r="K189" s="31"/>
      <c r="L189" s="31"/>
      <c r="M189" s="31"/>
      <c r="N189" s="31"/>
      <c r="O189" s="31"/>
      <c r="P189" s="31"/>
      <c r="Q189" s="31"/>
      <c r="R189" s="31"/>
      <c r="S189" s="31"/>
      <c r="T189" s="31"/>
      <c r="U189" s="31"/>
      <c r="V189" s="31"/>
      <c r="W189" s="31"/>
      <c r="X189" s="31"/>
      <c r="Y189" s="31"/>
      <c r="Z189" s="31"/>
      <c r="AA189" s="31"/>
      <c r="AB189" s="31"/>
      <c r="AC189" s="31"/>
      <c r="AD189" s="31"/>
    </row>
    <row r="190" ht="15.75" customHeight="1">
      <c r="A190" s="33"/>
      <c r="B190" s="33"/>
      <c r="C190" s="31"/>
      <c r="D190" s="33"/>
      <c r="E190" s="31"/>
      <c r="F190" s="31"/>
      <c r="G190" s="31"/>
      <c r="H190" s="31"/>
      <c r="I190" s="31"/>
      <c r="J190" s="33"/>
      <c r="K190" s="31"/>
      <c r="L190" s="31"/>
      <c r="M190" s="31"/>
      <c r="N190" s="31"/>
      <c r="O190" s="31"/>
      <c r="P190" s="31"/>
      <c r="Q190" s="31"/>
      <c r="R190" s="31"/>
      <c r="S190" s="31"/>
      <c r="T190" s="31"/>
      <c r="U190" s="31"/>
      <c r="V190" s="31"/>
      <c r="W190" s="31"/>
      <c r="X190" s="31"/>
      <c r="Y190" s="31"/>
      <c r="Z190" s="31"/>
      <c r="AA190" s="31"/>
      <c r="AB190" s="31"/>
      <c r="AC190" s="31"/>
      <c r="AD190" s="31"/>
    </row>
    <row r="191" ht="15.75" customHeight="1">
      <c r="A191" s="33"/>
      <c r="B191" s="33"/>
      <c r="C191" s="31"/>
      <c r="D191" s="33"/>
      <c r="E191" s="31"/>
      <c r="F191" s="31"/>
      <c r="G191" s="31"/>
      <c r="H191" s="31"/>
      <c r="I191" s="31"/>
      <c r="J191" s="33"/>
      <c r="K191" s="31"/>
      <c r="L191" s="31"/>
      <c r="M191" s="31"/>
      <c r="N191" s="31"/>
      <c r="O191" s="31"/>
      <c r="P191" s="31"/>
      <c r="Q191" s="31"/>
      <c r="R191" s="31"/>
      <c r="S191" s="31"/>
      <c r="T191" s="31"/>
      <c r="U191" s="31"/>
      <c r="V191" s="31"/>
      <c r="W191" s="31"/>
      <c r="X191" s="31"/>
      <c r="Y191" s="31"/>
      <c r="Z191" s="31"/>
      <c r="AA191" s="31"/>
      <c r="AB191" s="31"/>
      <c r="AC191" s="31"/>
      <c r="AD191" s="31"/>
    </row>
    <row r="192" ht="15.75" customHeight="1">
      <c r="A192" s="33"/>
      <c r="B192" s="33"/>
      <c r="C192" s="31"/>
      <c r="D192" s="33"/>
      <c r="E192" s="31"/>
      <c r="F192" s="31"/>
      <c r="G192" s="31"/>
      <c r="H192" s="31"/>
      <c r="I192" s="31"/>
      <c r="J192" s="33"/>
      <c r="K192" s="31"/>
      <c r="L192" s="31"/>
      <c r="M192" s="31"/>
      <c r="N192" s="31"/>
      <c r="O192" s="31"/>
      <c r="P192" s="31"/>
      <c r="Q192" s="31"/>
      <c r="R192" s="31"/>
      <c r="S192" s="31"/>
      <c r="T192" s="31"/>
      <c r="U192" s="31"/>
      <c r="V192" s="31"/>
      <c r="W192" s="31"/>
      <c r="X192" s="31"/>
      <c r="Y192" s="31"/>
      <c r="Z192" s="31"/>
      <c r="AA192" s="31"/>
      <c r="AB192" s="31"/>
      <c r="AC192" s="31"/>
      <c r="AD192" s="31"/>
    </row>
    <row r="193" ht="15.75" customHeight="1">
      <c r="A193" s="33"/>
      <c r="B193" s="33"/>
      <c r="C193" s="31"/>
      <c r="D193" s="33"/>
      <c r="E193" s="31"/>
      <c r="F193" s="31"/>
      <c r="G193" s="31"/>
      <c r="H193" s="31"/>
      <c r="I193" s="31"/>
      <c r="J193" s="33"/>
      <c r="K193" s="31"/>
      <c r="L193" s="31"/>
      <c r="M193" s="31"/>
      <c r="N193" s="31"/>
      <c r="O193" s="31"/>
      <c r="P193" s="31"/>
      <c r="Q193" s="31"/>
      <c r="R193" s="31"/>
      <c r="S193" s="31"/>
      <c r="T193" s="31"/>
      <c r="U193" s="31"/>
      <c r="V193" s="31"/>
      <c r="W193" s="31"/>
      <c r="X193" s="31"/>
      <c r="Y193" s="31"/>
      <c r="Z193" s="31"/>
      <c r="AA193" s="31"/>
      <c r="AB193" s="31"/>
      <c r="AC193" s="31"/>
      <c r="AD193" s="31"/>
    </row>
    <row r="194" ht="15.75" customHeight="1">
      <c r="A194" s="33"/>
      <c r="B194" s="33"/>
      <c r="C194" s="31"/>
      <c r="D194" s="33"/>
      <c r="E194" s="31"/>
      <c r="F194" s="31"/>
      <c r="G194" s="31"/>
      <c r="H194" s="31"/>
      <c r="I194" s="31"/>
      <c r="J194" s="33"/>
      <c r="K194" s="31"/>
      <c r="L194" s="31"/>
      <c r="M194" s="31"/>
      <c r="N194" s="31"/>
      <c r="O194" s="31"/>
      <c r="P194" s="31"/>
      <c r="Q194" s="31"/>
      <c r="R194" s="31"/>
      <c r="S194" s="31"/>
      <c r="T194" s="31"/>
      <c r="U194" s="31"/>
      <c r="V194" s="31"/>
      <c r="W194" s="31"/>
      <c r="X194" s="31"/>
      <c r="Y194" s="31"/>
      <c r="Z194" s="31"/>
      <c r="AA194" s="31"/>
      <c r="AB194" s="31"/>
      <c r="AC194" s="31"/>
      <c r="AD194" s="31"/>
    </row>
    <row r="195" ht="15.75" customHeight="1">
      <c r="A195" s="33"/>
      <c r="B195" s="33"/>
      <c r="C195" s="31"/>
      <c r="D195" s="33"/>
      <c r="E195" s="31"/>
      <c r="F195" s="31"/>
      <c r="G195" s="31"/>
      <c r="H195" s="31"/>
      <c r="I195" s="31"/>
      <c r="J195" s="33"/>
      <c r="K195" s="31"/>
      <c r="L195" s="31"/>
      <c r="M195" s="31"/>
      <c r="N195" s="31"/>
      <c r="O195" s="31"/>
      <c r="P195" s="31"/>
      <c r="Q195" s="31"/>
      <c r="R195" s="31"/>
      <c r="S195" s="31"/>
      <c r="T195" s="31"/>
      <c r="U195" s="31"/>
      <c r="V195" s="31"/>
      <c r="W195" s="31"/>
      <c r="X195" s="31"/>
      <c r="Y195" s="31"/>
      <c r="Z195" s="31"/>
      <c r="AA195" s="31"/>
      <c r="AB195" s="31"/>
      <c r="AC195" s="31"/>
      <c r="AD195" s="31"/>
    </row>
    <row r="196" ht="15.75" customHeight="1">
      <c r="A196" s="33"/>
      <c r="B196" s="33"/>
      <c r="C196" s="31"/>
      <c r="D196" s="33"/>
      <c r="E196" s="31"/>
      <c r="F196" s="31"/>
      <c r="G196" s="31"/>
      <c r="H196" s="31"/>
      <c r="I196" s="31"/>
      <c r="J196" s="33"/>
      <c r="K196" s="31"/>
      <c r="L196" s="31"/>
      <c r="M196" s="31"/>
      <c r="N196" s="31"/>
      <c r="O196" s="31"/>
      <c r="P196" s="31"/>
      <c r="Q196" s="31"/>
      <c r="R196" s="31"/>
      <c r="S196" s="31"/>
      <c r="T196" s="31"/>
      <c r="U196" s="31"/>
      <c r="V196" s="31"/>
      <c r="W196" s="31"/>
      <c r="X196" s="31"/>
      <c r="Y196" s="31"/>
      <c r="Z196" s="31"/>
      <c r="AA196" s="31"/>
      <c r="AB196" s="31"/>
      <c r="AC196" s="31"/>
      <c r="AD196" s="31"/>
    </row>
    <row r="197" ht="15.75" customHeight="1">
      <c r="A197" s="33"/>
      <c r="B197" s="33"/>
      <c r="C197" s="31"/>
      <c r="D197" s="33"/>
      <c r="E197" s="31"/>
      <c r="F197" s="31"/>
      <c r="G197" s="31"/>
      <c r="H197" s="31"/>
      <c r="I197" s="31"/>
      <c r="J197" s="33"/>
      <c r="K197" s="31"/>
      <c r="L197" s="31"/>
      <c r="M197" s="31"/>
      <c r="N197" s="31"/>
      <c r="O197" s="31"/>
      <c r="P197" s="31"/>
      <c r="Q197" s="31"/>
      <c r="R197" s="31"/>
      <c r="S197" s="31"/>
      <c r="T197" s="31"/>
      <c r="U197" s="31"/>
      <c r="V197" s="31"/>
      <c r="W197" s="31"/>
      <c r="X197" s="31"/>
      <c r="Y197" s="31"/>
      <c r="Z197" s="31"/>
      <c r="AA197" s="31"/>
      <c r="AB197" s="31"/>
      <c r="AC197" s="31"/>
      <c r="AD197" s="31"/>
    </row>
    <row r="198" ht="15.75" customHeight="1">
      <c r="A198" s="33"/>
      <c r="B198" s="33"/>
      <c r="C198" s="31"/>
      <c r="D198" s="33"/>
      <c r="E198" s="31"/>
      <c r="F198" s="31"/>
      <c r="G198" s="31"/>
      <c r="H198" s="31"/>
      <c r="I198" s="31"/>
      <c r="J198" s="33"/>
      <c r="K198" s="31"/>
      <c r="L198" s="31"/>
      <c r="M198" s="31"/>
      <c r="N198" s="31"/>
      <c r="O198" s="31"/>
      <c r="P198" s="31"/>
      <c r="Q198" s="31"/>
      <c r="R198" s="31"/>
      <c r="S198" s="31"/>
      <c r="T198" s="31"/>
      <c r="U198" s="31"/>
      <c r="V198" s="31"/>
      <c r="W198" s="31"/>
      <c r="X198" s="31"/>
      <c r="Y198" s="31"/>
      <c r="Z198" s="31"/>
      <c r="AA198" s="31"/>
      <c r="AB198" s="31"/>
      <c r="AC198" s="31"/>
      <c r="AD198" s="31"/>
    </row>
    <row r="199" ht="15.75" customHeight="1">
      <c r="A199" s="33"/>
      <c r="B199" s="33"/>
      <c r="C199" s="31"/>
      <c r="D199" s="33"/>
      <c r="E199" s="31"/>
      <c r="F199" s="31"/>
      <c r="G199" s="31"/>
      <c r="H199" s="31"/>
      <c r="I199" s="31"/>
      <c r="J199" s="33"/>
      <c r="K199" s="31"/>
      <c r="L199" s="31"/>
      <c r="M199" s="31"/>
      <c r="N199" s="31"/>
      <c r="O199" s="31"/>
      <c r="P199" s="31"/>
      <c r="Q199" s="31"/>
      <c r="R199" s="31"/>
      <c r="S199" s="31"/>
      <c r="T199" s="31"/>
      <c r="U199" s="31"/>
      <c r="V199" s="31"/>
      <c r="W199" s="31"/>
      <c r="X199" s="31"/>
      <c r="Y199" s="31"/>
      <c r="Z199" s="31"/>
      <c r="AA199" s="31"/>
      <c r="AB199" s="31"/>
      <c r="AC199" s="31"/>
      <c r="AD199" s="31"/>
    </row>
    <row r="200" ht="15.75" customHeight="1">
      <c r="A200" s="33"/>
      <c r="B200" s="33"/>
      <c r="C200" s="31"/>
      <c r="D200" s="33"/>
      <c r="E200" s="31"/>
      <c r="F200" s="31"/>
      <c r="G200" s="31"/>
      <c r="H200" s="31"/>
      <c r="I200" s="31"/>
      <c r="J200" s="33"/>
      <c r="K200" s="31"/>
      <c r="L200" s="31"/>
      <c r="M200" s="31"/>
      <c r="N200" s="31"/>
      <c r="O200" s="31"/>
      <c r="P200" s="31"/>
      <c r="Q200" s="31"/>
      <c r="R200" s="31"/>
      <c r="S200" s="31"/>
      <c r="T200" s="31"/>
      <c r="U200" s="31"/>
      <c r="V200" s="31"/>
      <c r="W200" s="31"/>
      <c r="X200" s="31"/>
      <c r="Y200" s="31"/>
      <c r="Z200" s="31"/>
      <c r="AA200" s="31"/>
      <c r="AB200" s="31"/>
      <c r="AC200" s="31"/>
      <c r="AD200" s="31"/>
    </row>
    <row r="201" ht="15.75" customHeight="1">
      <c r="A201" s="33"/>
      <c r="B201" s="33"/>
      <c r="C201" s="31"/>
      <c r="D201" s="33"/>
      <c r="E201" s="31"/>
      <c r="F201" s="31"/>
      <c r="G201" s="31"/>
      <c r="H201" s="31"/>
      <c r="I201" s="31"/>
      <c r="J201" s="33"/>
      <c r="K201" s="31"/>
      <c r="L201" s="31"/>
      <c r="M201" s="31"/>
      <c r="N201" s="31"/>
      <c r="O201" s="31"/>
      <c r="P201" s="31"/>
      <c r="Q201" s="31"/>
      <c r="R201" s="31"/>
      <c r="S201" s="31"/>
      <c r="T201" s="31"/>
      <c r="U201" s="31"/>
      <c r="V201" s="31"/>
      <c r="W201" s="31"/>
      <c r="X201" s="31"/>
      <c r="Y201" s="31"/>
      <c r="Z201" s="31"/>
      <c r="AA201" s="31"/>
      <c r="AB201" s="31"/>
      <c r="AC201" s="31"/>
      <c r="AD201" s="31"/>
    </row>
    <row r="202" ht="15.75" customHeight="1">
      <c r="A202" s="33"/>
      <c r="B202" s="33"/>
      <c r="C202" s="31"/>
      <c r="D202" s="33"/>
      <c r="E202" s="31"/>
      <c r="F202" s="31"/>
      <c r="G202" s="31"/>
      <c r="H202" s="31"/>
      <c r="I202" s="31"/>
      <c r="J202" s="33"/>
      <c r="K202" s="31"/>
      <c r="L202" s="31"/>
      <c r="M202" s="31"/>
      <c r="N202" s="31"/>
      <c r="O202" s="31"/>
      <c r="P202" s="31"/>
      <c r="Q202" s="31"/>
      <c r="R202" s="31"/>
      <c r="S202" s="31"/>
      <c r="T202" s="31"/>
      <c r="U202" s="31"/>
      <c r="V202" s="31"/>
      <c r="W202" s="31"/>
      <c r="X202" s="31"/>
      <c r="Y202" s="31"/>
      <c r="Z202" s="31"/>
      <c r="AA202" s="31"/>
      <c r="AB202" s="31"/>
      <c r="AC202" s="31"/>
      <c r="AD202" s="31"/>
    </row>
    <row r="203" ht="15.75" customHeight="1">
      <c r="A203" s="33"/>
      <c r="B203" s="33"/>
      <c r="C203" s="31"/>
      <c r="D203" s="33"/>
      <c r="E203" s="31"/>
      <c r="F203" s="31"/>
      <c r="G203" s="31"/>
      <c r="H203" s="31"/>
      <c r="I203" s="31"/>
      <c r="J203" s="33"/>
      <c r="K203" s="31"/>
      <c r="L203" s="31"/>
      <c r="M203" s="31"/>
      <c r="N203" s="31"/>
      <c r="O203" s="31"/>
      <c r="P203" s="31"/>
      <c r="Q203" s="31"/>
      <c r="R203" s="31"/>
      <c r="S203" s="31"/>
      <c r="T203" s="31"/>
      <c r="U203" s="31"/>
      <c r="V203" s="31"/>
      <c r="W203" s="31"/>
      <c r="X203" s="31"/>
      <c r="Y203" s="31"/>
      <c r="Z203" s="31"/>
      <c r="AA203" s="31"/>
      <c r="AB203" s="31"/>
      <c r="AC203" s="31"/>
      <c r="AD203" s="31"/>
    </row>
    <row r="204" ht="15.75" customHeight="1">
      <c r="A204" s="33"/>
      <c r="B204" s="33"/>
      <c r="C204" s="31"/>
      <c r="D204" s="33"/>
      <c r="E204" s="31"/>
      <c r="F204" s="31"/>
      <c r="G204" s="31"/>
      <c r="H204" s="31"/>
      <c r="I204" s="31"/>
      <c r="J204" s="33"/>
      <c r="K204" s="31"/>
      <c r="L204" s="31"/>
      <c r="M204" s="31"/>
      <c r="N204" s="31"/>
      <c r="O204" s="31"/>
      <c r="P204" s="31"/>
      <c r="Q204" s="31"/>
      <c r="R204" s="31"/>
      <c r="S204" s="31"/>
      <c r="T204" s="31"/>
      <c r="U204" s="31"/>
      <c r="V204" s="31"/>
      <c r="W204" s="31"/>
      <c r="X204" s="31"/>
      <c r="Y204" s="31"/>
      <c r="Z204" s="31"/>
      <c r="AA204" s="31"/>
      <c r="AB204" s="31"/>
      <c r="AC204" s="31"/>
      <c r="AD204" s="31"/>
    </row>
    <row r="205" ht="15.75" customHeight="1">
      <c r="A205" s="33"/>
      <c r="B205" s="33"/>
      <c r="C205" s="31"/>
      <c r="D205" s="33"/>
      <c r="E205" s="31"/>
      <c r="F205" s="31"/>
      <c r="G205" s="31"/>
      <c r="H205" s="31"/>
      <c r="I205" s="31"/>
      <c r="J205" s="33"/>
      <c r="K205" s="31"/>
      <c r="L205" s="31"/>
      <c r="M205" s="31"/>
      <c r="N205" s="31"/>
      <c r="O205" s="31"/>
      <c r="P205" s="31"/>
      <c r="Q205" s="31"/>
      <c r="R205" s="31"/>
      <c r="S205" s="31"/>
      <c r="T205" s="31"/>
      <c r="U205" s="31"/>
      <c r="V205" s="31"/>
      <c r="W205" s="31"/>
      <c r="X205" s="31"/>
      <c r="Y205" s="31"/>
      <c r="Z205" s="31"/>
      <c r="AA205" s="31"/>
      <c r="AB205" s="31"/>
      <c r="AC205" s="31"/>
      <c r="AD205" s="31"/>
    </row>
    <row r="206" ht="15.75" customHeight="1">
      <c r="A206" s="33"/>
      <c r="B206" s="33"/>
      <c r="C206" s="31"/>
      <c r="D206" s="33"/>
      <c r="E206" s="31"/>
      <c r="F206" s="31"/>
      <c r="G206" s="31"/>
      <c r="H206" s="31"/>
      <c r="I206" s="31"/>
      <c r="J206" s="33"/>
      <c r="K206" s="31"/>
      <c r="L206" s="31"/>
      <c r="M206" s="31"/>
      <c r="N206" s="31"/>
      <c r="O206" s="31"/>
      <c r="P206" s="31"/>
      <c r="Q206" s="31"/>
      <c r="R206" s="31"/>
      <c r="S206" s="31"/>
      <c r="T206" s="31"/>
      <c r="U206" s="31"/>
      <c r="V206" s="31"/>
      <c r="W206" s="31"/>
      <c r="X206" s="31"/>
      <c r="Y206" s="31"/>
      <c r="Z206" s="31"/>
      <c r="AA206" s="31"/>
      <c r="AB206" s="31"/>
      <c r="AC206" s="31"/>
      <c r="AD206" s="31"/>
    </row>
    <row r="207" ht="15.75" customHeight="1">
      <c r="A207" s="33"/>
      <c r="B207" s="33"/>
      <c r="C207" s="31"/>
      <c r="D207" s="33"/>
      <c r="E207" s="31"/>
      <c r="F207" s="31"/>
      <c r="G207" s="31"/>
      <c r="H207" s="31"/>
      <c r="I207" s="31"/>
      <c r="J207" s="33"/>
      <c r="K207" s="31"/>
      <c r="L207" s="31"/>
      <c r="M207" s="31"/>
      <c r="N207" s="31"/>
      <c r="O207" s="31"/>
      <c r="P207" s="31"/>
      <c r="Q207" s="31"/>
      <c r="R207" s="31"/>
      <c r="S207" s="31"/>
      <c r="T207" s="31"/>
      <c r="U207" s="31"/>
      <c r="V207" s="31"/>
      <c r="W207" s="31"/>
      <c r="X207" s="31"/>
      <c r="Y207" s="31"/>
      <c r="Z207" s="31"/>
      <c r="AA207" s="31"/>
      <c r="AB207" s="31"/>
      <c r="AC207" s="31"/>
      <c r="AD207" s="31"/>
    </row>
    <row r="208" ht="15.75" customHeight="1">
      <c r="A208" s="33"/>
      <c r="B208" s="33"/>
      <c r="C208" s="31"/>
      <c r="D208" s="33"/>
      <c r="E208" s="31"/>
      <c r="F208" s="31"/>
      <c r="G208" s="31"/>
      <c r="H208" s="31"/>
      <c r="I208" s="31"/>
      <c r="J208" s="33"/>
      <c r="K208" s="31"/>
      <c r="L208" s="31"/>
      <c r="M208" s="31"/>
      <c r="N208" s="31"/>
      <c r="O208" s="31"/>
      <c r="P208" s="31"/>
      <c r="Q208" s="31"/>
      <c r="R208" s="31"/>
      <c r="S208" s="31"/>
      <c r="T208" s="31"/>
      <c r="U208" s="31"/>
      <c r="V208" s="31"/>
      <c r="W208" s="31"/>
      <c r="X208" s="31"/>
      <c r="Y208" s="31"/>
      <c r="Z208" s="31"/>
      <c r="AA208" s="31"/>
      <c r="AB208" s="31"/>
      <c r="AC208" s="31"/>
      <c r="AD208" s="31"/>
    </row>
    <row r="209" ht="15.75" customHeight="1">
      <c r="A209" s="33"/>
      <c r="B209" s="33"/>
      <c r="C209" s="31"/>
      <c r="D209" s="33"/>
      <c r="E209" s="31"/>
      <c r="F209" s="31"/>
      <c r="G209" s="31"/>
      <c r="H209" s="31"/>
      <c r="I209" s="31"/>
      <c r="J209" s="33"/>
      <c r="K209" s="31"/>
      <c r="L209" s="31"/>
      <c r="M209" s="31"/>
      <c r="N209" s="31"/>
      <c r="O209" s="31"/>
      <c r="P209" s="31"/>
      <c r="Q209" s="31"/>
      <c r="R209" s="31"/>
      <c r="S209" s="31"/>
      <c r="T209" s="31"/>
      <c r="U209" s="31"/>
      <c r="V209" s="31"/>
      <c r="W209" s="31"/>
      <c r="X209" s="31"/>
      <c r="Y209" s="31"/>
      <c r="Z209" s="31"/>
      <c r="AA209" s="31"/>
      <c r="AB209" s="31"/>
      <c r="AC209" s="31"/>
      <c r="AD209" s="31"/>
    </row>
    <row r="210" ht="15.75" customHeight="1">
      <c r="A210" s="33"/>
      <c r="B210" s="33"/>
      <c r="C210" s="31"/>
      <c r="D210" s="33"/>
      <c r="E210" s="31"/>
      <c r="F210" s="31"/>
      <c r="G210" s="31"/>
      <c r="H210" s="31"/>
      <c r="I210" s="31"/>
      <c r="J210" s="33"/>
      <c r="K210" s="31"/>
      <c r="L210" s="31"/>
      <c r="M210" s="31"/>
      <c r="N210" s="31"/>
      <c r="O210" s="31"/>
      <c r="P210" s="31"/>
      <c r="Q210" s="31"/>
      <c r="R210" s="31"/>
      <c r="S210" s="31"/>
      <c r="T210" s="31"/>
      <c r="U210" s="31"/>
      <c r="V210" s="31"/>
      <c r="W210" s="31"/>
      <c r="X210" s="31"/>
      <c r="Y210" s="31"/>
      <c r="Z210" s="31"/>
      <c r="AA210" s="31"/>
      <c r="AB210" s="31"/>
      <c r="AC210" s="31"/>
      <c r="AD210" s="31"/>
    </row>
    <row r="211" ht="15.75" customHeight="1">
      <c r="A211" s="33"/>
      <c r="B211" s="33"/>
      <c r="C211" s="31"/>
      <c r="D211" s="33"/>
      <c r="E211" s="31"/>
      <c r="F211" s="31"/>
      <c r="G211" s="31"/>
      <c r="H211" s="31"/>
      <c r="I211" s="31"/>
      <c r="J211" s="33"/>
      <c r="K211" s="31"/>
      <c r="L211" s="31"/>
      <c r="M211" s="31"/>
      <c r="N211" s="31"/>
      <c r="O211" s="31"/>
      <c r="P211" s="31"/>
      <c r="Q211" s="31"/>
      <c r="R211" s="31"/>
      <c r="S211" s="31"/>
      <c r="T211" s="31"/>
      <c r="U211" s="31"/>
      <c r="V211" s="31"/>
      <c r="W211" s="31"/>
      <c r="X211" s="31"/>
      <c r="Y211" s="31"/>
      <c r="Z211" s="31"/>
      <c r="AA211" s="31"/>
      <c r="AB211" s="31"/>
      <c r="AC211" s="31"/>
      <c r="AD211" s="31"/>
    </row>
    <row r="212" ht="15.75" customHeight="1">
      <c r="A212" s="33"/>
      <c r="B212" s="33"/>
      <c r="C212" s="31"/>
      <c r="D212" s="33"/>
      <c r="E212" s="31"/>
      <c r="F212" s="31"/>
      <c r="G212" s="31"/>
      <c r="H212" s="31"/>
      <c r="I212" s="31"/>
      <c r="J212" s="33"/>
      <c r="K212" s="31"/>
      <c r="L212" s="31"/>
      <c r="M212" s="31"/>
      <c r="N212" s="31"/>
      <c r="O212" s="31"/>
      <c r="P212" s="31"/>
      <c r="Q212" s="31"/>
      <c r="R212" s="31"/>
      <c r="S212" s="31"/>
      <c r="T212" s="31"/>
      <c r="U212" s="31"/>
      <c r="V212" s="31"/>
      <c r="W212" s="31"/>
      <c r="X212" s="31"/>
      <c r="Y212" s="31"/>
      <c r="Z212" s="31"/>
      <c r="AA212" s="31"/>
      <c r="AB212" s="31"/>
      <c r="AC212" s="31"/>
      <c r="AD212" s="31"/>
    </row>
    <row r="213" ht="15.75" customHeight="1">
      <c r="A213" s="33"/>
      <c r="B213" s="33"/>
      <c r="C213" s="31"/>
      <c r="D213" s="33"/>
      <c r="E213" s="31"/>
      <c r="F213" s="31"/>
      <c r="G213" s="31"/>
      <c r="H213" s="31"/>
      <c r="I213" s="31"/>
      <c r="J213" s="33"/>
      <c r="K213" s="31"/>
      <c r="L213" s="31"/>
      <c r="M213" s="31"/>
      <c r="N213" s="31"/>
      <c r="O213" s="31"/>
      <c r="P213" s="31"/>
      <c r="Q213" s="31"/>
      <c r="R213" s="31"/>
      <c r="S213" s="31"/>
      <c r="T213" s="31"/>
      <c r="U213" s="31"/>
      <c r="V213" s="31"/>
      <c r="W213" s="31"/>
      <c r="X213" s="31"/>
      <c r="Y213" s="31"/>
      <c r="Z213" s="31"/>
      <c r="AA213" s="31"/>
      <c r="AB213" s="31"/>
      <c r="AC213" s="31"/>
      <c r="AD213" s="31"/>
    </row>
    <row r="214" ht="15.75" customHeight="1">
      <c r="A214" s="33"/>
      <c r="B214" s="33"/>
      <c r="C214" s="31"/>
      <c r="D214" s="33"/>
      <c r="E214" s="31"/>
      <c r="F214" s="31"/>
      <c r="G214" s="31"/>
      <c r="H214" s="31"/>
      <c r="I214" s="31"/>
      <c r="J214" s="33"/>
      <c r="K214" s="31"/>
      <c r="L214" s="31"/>
      <c r="M214" s="31"/>
      <c r="N214" s="31"/>
      <c r="O214" s="31"/>
      <c r="P214" s="31"/>
      <c r="Q214" s="31"/>
      <c r="R214" s="31"/>
      <c r="S214" s="31"/>
      <c r="T214" s="31"/>
      <c r="U214" s="31"/>
      <c r="V214" s="31"/>
      <c r="W214" s="31"/>
      <c r="X214" s="31"/>
      <c r="Y214" s="31"/>
      <c r="Z214" s="31"/>
      <c r="AA214" s="31"/>
      <c r="AB214" s="31"/>
      <c r="AC214" s="31"/>
      <c r="AD214" s="31"/>
    </row>
    <row r="215" ht="15.75" customHeight="1">
      <c r="A215" s="33"/>
      <c r="B215" s="33"/>
      <c r="C215" s="31"/>
      <c r="D215" s="33"/>
      <c r="E215" s="31"/>
      <c r="F215" s="31"/>
      <c r="G215" s="31"/>
      <c r="H215" s="31"/>
      <c r="I215" s="31"/>
      <c r="J215" s="33"/>
      <c r="K215" s="31"/>
      <c r="L215" s="31"/>
      <c r="M215" s="31"/>
      <c r="N215" s="31"/>
      <c r="O215" s="31"/>
      <c r="P215" s="31"/>
      <c r="Q215" s="31"/>
      <c r="R215" s="31"/>
      <c r="S215" s="31"/>
      <c r="T215" s="31"/>
      <c r="U215" s="31"/>
      <c r="V215" s="31"/>
      <c r="W215" s="31"/>
      <c r="X215" s="31"/>
      <c r="Y215" s="31"/>
      <c r="Z215" s="31"/>
      <c r="AA215" s="31"/>
      <c r="AB215" s="31"/>
      <c r="AC215" s="31"/>
      <c r="AD215" s="31"/>
    </row>
    <row r="216" ht="15.75" customHeight="1">
      <c r="A216" s="33"/>
      <c r="B216" s="33"/>
      <c r="C216" s="31"/>
      <c r="D216" s="33"/>
      <c r="E216" s="31"/>
      <c r="F216" s="31"/>
      <c r="G216" s="31"/>
      <c r="H216" s="31"/>
      <c r="I216" s="31"/>
      <c r="J216" s="33"/>
      <c r="K216" s="31"/>
      <c r="L216" s="31"/>
      <c r="M216" s="31"/>
      <c r="N216" s="31"/>
      <c r="O216" s="31"/>
      <c r="P216" s="31"/>
      <c r="Q216" s="31"/>
      <c r="R216" s="31"/>
      <c r="S216" s="31"/>
      <c r="T216" s="31"/>
      <c r="U216" s="31"/>
      <c r="V216" s="31"/>
      <c r="W216" s="31"/>
      <c r="X216" s="31"/>
      <c r="Y216" s="31"/>
      <c r="Z216" s="31"/>
      <c r="AA216" s="31"/>
      <c r="AB216" s="31"/>
      <c r="AC216" s="31"/>
      <c r="AD216" s="31"/>
    </row>
    <row r="217" ht="15.75" customHeight="1">
      <c r="A217" s="33"/>
      <c r="B217" s="33"/>
      <c r="C217" s="31"/>
      <c r="D217" s="33"/>
      <c r="E217" s="31"/>
      <c r="F217" s="31"/>
      <c r="G217" s="31"/>
      <c r="H217" s="31"/>
      <c r="I217" s="31"/>
      <c r="J217" s="33"/>
      <c r="K217" s="31"/>
      <c r="L217" s="31"/>
      <c r="M217" s="31"/>
      <c r="N217" s="31"/>
      <c r="O217" s="31"/>
      <c r="P217" s="31"/>
      <c r="Q217" s="31"/>
      <c r="R217" s="31"/>
      <c r="S217" s="31"/>
      <c r="T217" s="31"/>
      <c r="U217" s="31"/>
      <c r="V217" s="31"/>
      <c r="W217" s="31"/>
      <c r="X217" s="31"/>
      <c r="Y217" s="31"/>
      <c r="Z217" s="31"/>
      <c r="AA217" s="31"/>
      <c r="AB217" s="31"/>
      <c r="AC217" s="31"/>
      <c r="AD217" s="31"/>
    </row>
    <row r="218" ht="15.75" customHeight="1">
      <c r="A218" s="33"/>
      <c r="B218" s="33"/>
      <c r="C218" s="31"/>
      <c r="D218" s="33"/>
      <c r="E218" s="31"/>
      <c r="F218" s="31"/>
      <c r="G218" s="31"/>
      <c r="H218" s="31"/>
      <c r="I218" s="31"/>
      <c r="J218" s="33"/>
      <c r="K218" s="31"/>
      <c r="L218" s="31"/>
      <c r="M218" s="31"/>
      <c r="N218" s="31"/>
      <c r="O218" s="31"/>
      <c r="P218" s="31"/>
      <c r="Q218" s="31"/>
      <c r="R218" s="31"/>
      <c r="S218" s="31"/>
      <c r="T218" s="31"/>
      <c r="U218" s="31"/>
      <c r="V218" s="31"/>
      <c r="W218" s="31"/>
      <c r="X218" s="31"/>
      <c r="Y218" s="31"/>
      <c r="Z218" s="31"/>
      <c r="AA218" s="31"/>
      <c r="AB218" s="31"/>
      <c r="AC218" s="31"/>
      <c r="AD218" s="31"/>
    </row>
    <row r="219" ht="15.75" customHeight="1">
      <c r="A219" s="33"/>
      <c r="B219" s="33"/>
      <c r="C219" s="31"/>
      <c r="D219" s="33"/>
      <c r="E219" s="31"/>
      <c r="F219" s="31"/>
      <c r="G219" s="31"/>
      <c r="H219" s="31"/>
      <c r="I219" s="31"/>
      <c r="J219" s="33"/>
      <c r="K219" s="31"/>
      <c r="L219" s="31"/>
      <c r="M219" s="31"/>
      <c r="N219" s="31"/>
      <c r="O219" s="31"/>
      <c r="P219" s="31"/>
      <c r="Q219" s="31"/>
      <c r="R219" s="31"/>
      <c r="S219" s="31"/>
      <c r="T219" s="31"/>
      <c r="U219" s="31"/>
      <c r="V219" s="31"/>
      <c r="W219" s="31"/>
      <c r="X219" s="31"/>
      <c r="Y219" s="31"/>
      <c r="Z219" s="31"/>
      <c r="AA219" s="31"/>
      <c r="AB219" s="31"/>
      <c r="AC219" s="31"/>
      <c r="AD219" s="31"/>
    </row>
    <row r="220" ht="15.75" customHeight="1">
      <c r="A220" s="33"/>
      <c r="B220" s="33"/>
      <c r="C220" s="31"/>
      <c r="D220" s="33"/>
      <c r="E220" s="31"/>
      <c r="F220" s="31"/>
      <c r="G220" s="31"/>
      <c r="H220" s="31"/>
      <c r="I220" s="31"/>
      <c r="J220" s="33"/>
      <c r="K220" s="31"/>
      <c r="L220" s="31"/>
      <c r="M220" s="31"/>
      <c r="N220" s="31"/>
      <c r="O220" s="31"/>
      <c r="P220" s="31"/>
      <c r="Q220" s="31"/>
      <c r="R220" s="31"/>
      <c r="S220" s="31"/>
      <c r="T220" s="31"/>
      <c r="U220" s="31"/>
      <c r="V220" s="31"/>
      <c r="W220" s="31"/>
      <c r="X220" s="31"/>
      <c r="Y220" s="31"/>
      <c r="Z220" s="31"/>
      <c r="AA220" s="31"/>
      <c r="AB220" s="31"/>
      <c r="AC220" s="31"/>
      <c r="AD220" s="31"/>
    </row>
    <row r="221" ht="15.75" customHeight="1">
      <c r="A221" s="33"/>
      <c r="B221" s="33"/>
      <c r="C221" s="31"/>
      <c r="D221" s="33"/>
      <c r="E221" s="31"/>
      <c r="F221" s="31"/>
      <c r="G221" s="31"/>
      <c r="H221" s="31"/>
      <c r="I221" s="31"/>
      <c r="J221" s="33"/>
      <c r="K221" s="31"/>
      <c r="L221" s="31"/>
      <c r="M221" s="31"/>
      <c r="N221" s="31"/>
      <c r="O221" s="31"/>
      <c r="P221" s="31"/>
      <c r="Q221" s="31"/>
      <c r="R221" s="31"/>
      <c r="S221" s="31"/>
      <c r="T221" s="31"/>
      <c r="U221" s="31"/>
      <c r="V221" s="31"/>
      <c r="W221" s="31"/>
      <c r="X221" s="31"/>
      <c r="Y221" s="31"/>
      <c r="Z221" s="31"/>
      <c r="AA221" s="31"/>
      <c r="AB221" s="31"/>
      <c r="AC221" s="31"/>
      <c r="AD221" s="31"/>
    </row>
    <row r="222" ht="15.75" customHeight="1">
      <c r="A222" s="33"/>
      <c r="B222" s="33"/>
      <c r="C222" s="31"/>
      <c r="D222" s="33"/>
      <c r="E222" s="31"/>
      <c r="F222" s="31"/>
      <c r="G222" s="31"/>
      <c r="H222" s="31"/>
      <c r="I222" s="31"/>
      <c r="J222" s="33"/>
      <c r="K222" s="31"/>
      <c r="L222" s="31"/>
      <c r="M222" s="31"/>
      <c r="N222" s="31"/>
      <c r="O222" s="31"/>
      <c r="P222" s="31"/>
      <c r="Q222" s="31"/>
      <c r="R222" s="31"/>
      <c r="S222" s="31"/>
      <c r="T222" s="31"/>
      <c r="U222" s="31"/>
      <c r="V222" s="31"/>
      <c r="W222" s="31"/>
      <c r="X222" s="31"/>
      <c r="Y222" s="31"/>
      <c r="Z222" s="31"/>
      <c r="AA222" s="31"/>
      <c r="AB222" s="31"/>
      <c r="AC222" s="31"/>
      <c r="AD222" s="31"/>
    </row>
    <row r="223" ht="15.75" customHeight="1">
      <c r="A223" s="33"/>
      <c r="B223" s="33"/>
      <c r="C223" s="31"/>
      <c r="D223" s="33"/>
      <c r="E223" s="31"/>
      <c r="F223" s="31"/>
      <c r="G223" s="31"/>
      <c r="H223" s="31"/>
      <c r="I223" s="31"/>
      <c r="J223" s="33"/>
      <c r="K223" s="31"/>
      <c r="L223" s="31"/>
      <c r="M223" s="31"/>
      <c r="N223" s="31"/>
      <c r="O223" s="31"/>
      <c r="P223" s="31"/>
      <c r="Q223" s="31"/>
      <c r="R223" s="31"/>
      <c r="S223" s="31"/>
      <c r="T223" s="31"/>
      <c r="U223" s="31"/>
      <c r="V223" s="31"/>
      <c r="W223" s="31"/>
      <c r="X223" s="31"/>
      <c r="Y223" s="31"/>
      <c r="Z223" s="31"/>
      <c r="AA223" s="31"/>
      <c r="AB223" s="31"/>
      <c r="AC223" s="31"/>
      <c r="AD223" s="31"/>
    </row>
    <row r="224" ht="15.75" customHeight="1">
      <c r="A224" s="33"/>
      <c r="B224" s="33"/>
      <c r="C224" s="31"/>
      <c r="D224" s="33"/>
      <c r="E224" s="31"/>
      <c r="F224" s="31"/>
      <c r="G224" s="31"/>
      <c r="H224" s="31"/>
      <c r="I224" s="31"/>
      <c r="J224" s="33"/>
      <c r="K224" s="31"/>
      <c r="L224" s="31"/>
      <c r="M224" s="31"/>
      <c r="N224" s="31"/>
      <c r="O224" s="31"/>
      <c r="P224" s="31"/>
      <c r="Q224" s="31"/>
      <c r="R224" s="31"/>
      <c r="S224" s="31"/>
      <c r="T224" s="31"/>
      <c r="U224" s="31"/>
      <c r="V224" s="31"/>
      <c r="W224" s="31"/>
      <c r="X224" s="31"/>
      <c r="Y224" s="31"/>
      <c r="Z224" s="31"/>
      <c r="AA224" s="31"/>
      <c r="AB224" s="31"/>
      <c r="AC224" s="31"/>
      <c r="AD224" s="31"/>
    </row>
    <row r="225" ht="15.75" customHeight="1">
      <c r="A225" s="33"/>
      <c r="B225" s="33"/>
      <c r="C225" s="31"/>
      <c r="D225" s="33"/>
      <c r="E225" s="31"/>
      <c r="F225" s="31"/>
      <c r="G225" s="31"/>
      <c r="H225" s="31"/>
      <c r="I225" s="31"/>
      <c r="J225" s="33"/>
      <c r="K225" s="31"/>
      <c r="L225" s="31"/>
      <c r="M225" s="31"/>
      <c r="N225" s="31"/>
      <c r="O225" s="31"/>
      <c r="P225" s="31"/>
      <c r="Q225" s="31"/>
      <c r="R225" s="31"/>
      <c r="S225" s="31"/>
      <c r="T225" s="31"/>
      <c r="U225" s="31"/>
      <c r="V225" s="31"/>
      <c r="W225" s="31"/>
      <c r="X225" s="31"/>
      <c r="Y225" s="31"/>
      <c r="Z225" s="31"/>
      <c r="AA225" s="31"/>
      <c r="AB225" s="31"/>
      <c r="AC225" s="31"/>
      <c r="AD225" s="31"/>
    </row>
    <row r="226" ht="15.75" customHeight="1">
      <c r="A226" s="33"/>
      <c r="B226" s="33"/>
      <c r="C226" s="31"/>
      <c r="D226" s="33"/>
      <c r="E226" s="31"/>
      <c r="F226" s="31"/>
      <c r="G226" s="31"/>
      <c r="H226" s="31"/>
      <c r="I226" s="31"/>
      <c r="J226" s="33"/>
      <c r="K226" s="31"/>
      <c r="L226" s="31"/>
      <c r="M226" s="31"/>
      <c r="N226" s="31"/>
      <c r="O226" s="31"/>
      <c r="P226" s="31"/>
      <c r="Q226" s="31"/>
      <c r="R226" s="31"/>
      <c r="S226" s="31"/>
      <c r="T226" s="31"/>
      <c r="U226" s="31"/>
      <c r="V226" s="31"/>
      <c r="W226" s="31"/>
      <c r="X226" s="31"/>
      <c r="Y226" s="31"/>
      <c r="Z226" s="31"/>
      <c r="AA226" s="31"/>
      <c r="AB226" s="31"/>
      <c r="AC226" s="31"/>
      <c r="AD226" s="31"/>
    </row>
    <row r="227" ht="15.75" customHeight="1">
      <c r="A227" s="33"/>
      <c r="B227" s="33"/>
      <c r="C227" s="31"/>
      <c r="D227" s="33"/>
      <c r="E227" s="31"/>
      <c r="F227" s="31"/>
      <c r="G227" s="31"/>
      <c r="H227" s="31"/>
      <c r="I227" s="31"/>
      <c r="J227" s="33"/>
      <c r="K227" s="31"/>
      <c r="L227" s="31"/>
      <c r="M227" s="31"/>
      <c r="N227" s="31"/>
      <c r="O227" s="31"/>
      <c r="P227" s="31"/>
      <c r="Q227" s="31"/>
      <c r="R227" s="31"/>
      <c r="S227" s="31"/>
      <c r="T227" s="31"/>
      <c r="U227" s="31"/>
      <c r="V227" s="31"/>
      <c r="W227" s="31"/>
      <c r="X227" s="31"/>
      <c r="Y227" s="31"/>
      <c r="Z227" s="31"/>
      <c r="AA227" s="31"/>
      <c r="AB227" s="31"/>
      <c r="AC227" s="31"/>
      <c r="AD227" s="31"/>
    </row>
    <row r="228" ht="15.75" customHeight="1">
      <c r="A228" s="33"/>
      <c r="B228" s="33"/>
      <c r="C228" s="31"/>
      <c r="D228" s="33"/>
      <c r="E228" s="31"/>
      <c r="F228" s="31"/>
      <c r="G228" s="31"/>
      <c r="H228" s="31"/>
      <c r="I228" s="31"/>
      <c r="J228" s="33"/>
      <c r="K228" s="31"/>
      <c r="L228" s="31"/>
      <c r="M228" s="31"/>
      <c r="N228" s="31"/>
      <c r="O228" s="31"/>
      <c r="P228" s="31"/>
      <c r="Q228" s="31"/>
      <c r="R228" s="31"/>
      <c r="S228" s="31"/>
      <c r="T228" s="31"/>
      <c r="U228" s="31"/>
      <c r="V228" s="31"/>
      <c r="W228" s="31"/>
      <c r="X228" s="31"/>
      <c r="Y228" s="31"/>
      <c r="Z228" s="31"/>
      <c r="AA228" s="31"/>
      <c r="AB228" s="31"/>
      <c r="AC228" s="31"/>
      <c r="AD228" s="31"/>
    </row>
    <row r="229" ht="15.75" customHeight="1">
      <c r="A229" s="33"/>
      <c r="B229" s="33"/>
      <c r="C229" s="31"/>
      <c r="D229" s="33"/>
      <c r="E229" s="31"/>
      <c r="F229" s="31"/>
      <c r="G229" s="31"/>
      <c r="H229" s="31"/>
      <c r="I229" s="31"/>
      <c r="J229" s="33"/>
      <c r="K229" s="31"/>
      <c r="L229" s="31"/>
      <c r="M229" s="31"/>
      <c r="N229" s="31"/>
      <c r="O229" s="31"/>
      <c r="P229" s="31"/>
      <c r="Q229" s="31"/>
      <c r="R229" s="31"/>
      <c r="S229" s="31"/>
      <c r="T229" s="31"/>
      <c r="U229" s="31"/>
      <c r="V229" s="31"/>
      <c r="W229" s="31"/>
      <c r="X229" s="31"/>
      <c r="Y229" s="31"/>
      <c r="Z229" s="31"/>
      <c r="AA229" s="31"/>
      <c r="AB229" s="31"/>
      <c r="AC229" s="31"/>
      <c r="AD229" s="31"/>
    </row>
    <row r="230" ht="15.75" customHeight="1">
      <c r="A230" s="33"/>
      <c r="B230" s="33"/>
      <c r="C230" s="31"/>
      <c r="D230" s="33"/>
      <c r="E230" s="31"/>
      <c r="F230" s="31"/>
      <c r="G230" s="31"/>
      <c r="H230" s="31"/>
      <c r="I230" s="31"/>
      <c r="J230" s="33"/>
      <c r="K230" s="31"/>
      <c r="L230" s="31"/>
      <c r="M230" s="31"/>
      <c r="N230" s="31"/>
      <c r="O230" s="31"/>
      <c r="P230" s="31"/>
      <c r="Q230" s="31"/>
      <c r="R230" s="31"/>
      <c r="S230" s="31"/>
      <c r="T230" s="31"/>
      <c r="U230" s="31"/>
      <c r="V230" s="31"/>
      <c r="W230" s="31"/>
      <c r="X230" s="31"/>
      <c r="Y230" s="31"/>
      <c r="Z230" s="31"/>
      <c r="AA230" s="31"/>
      <c r="AB230" s="31"/>
      <c r="AC230" s="31"/>
      <c r="AD230" s="31"/>
    </row>
    <row r="231" ht="15.75" customHeight="1">
      <c r="A231" s="33"/>
      <c r="B231" s="33"/>
      <c r="C231" s="31"/>
      <c r="D231" s="33"/>
      <c r="E231" s="31"/>
      <c r="F231" s="31"/>
      <c r="G231" s="31"/>
      <c r="H231" s="31"/>
      <c r="I231" s="31"/>
      <c r="J231" s="33"/>
      <c r="K231" s="31"/>
      <c r="L231" s="31"/>
      <c r="M231" s="31"/>
      <c r="N231" s="31"/>
      <c r="O231" s="31"/>
      <c r="P231" s="31"/>
      <c r="Q231" s="31"/>
      <c r="R231" s="31"/>
      <c r="S231" s="31"/>
      <c r="T231" s="31"/>
      <c r="U231" s="31"/>
      <c r="V231" s="31"/>
      <c r="W231" s="31"/>
      <c r="X231" s="31"/>
      <c r="Y231" s="31"/>
      <c r="Z231" s="31"/>
      <c r="AA231" s="31"/>
      <c r="AB231" s="31"/>
      <c r="AC231" s="31"/>
      <c r="AD231" s="31"/>
    </row>
    <row r="232" ht="15.75" customHeight="1">
      <c r="A232" s="33"/>
      <c r="B232" s="33"/>
      <c r="C232" s="31"/>
      <c r="D232" s="33"/>
      <c r="E232" s="31"/>
      <c r="F232" s="31"/>
      <c r="G232" s="31"/>
      <c r="H232" s="31"/>
      <c r="I232" s="31"/>
      <c r="J232" s="33"/>
      <c r="K232" s="31"/>
      <c r="L232" s="31"/>
      <c r="M232" s="31"/>
      <c r="N232" s="31"/>
      <c r="O232" s="31"/>
      <c r="P232" s="31"/>
      <c r="Q232" s="31"/>
      <c r="R232" s="31"/>
      <c r="S232" s="31"/>
      <c r="T232" s="31"/>
      <c r="U232" s="31"/>
      <c r="V232" s="31"/>
      <c r="W232" s="31"/>
      <c r="X232" s="31"/>
      <c r="Y232" s="31"/>
      <c r="Z232" s="31"/>
      <c r="AA232" s="31"/>
      <c r="AB232" s="31"/>
      <c r="AC232" s="31"/>
      <c r="AD232" s="31"/>
    </row>
    <row r="233" ht="15.75" customHeight="1">
      <c r="A233" s="33"/>
      <c r="B233" s="33"/>
      <c r="C233" s="31"/>
      <c r="D233" s="33"/>
      <c r="E233" s="31"/>
      <c r="F233" s="31"/>
      <c r="G233" s="31"/>
      <c r="H233" s="31"/>
      <c r="I233" s="31"/>
      <c r="J233" s="33"/>
      <c r="K233" s="31"/>
      <c r="L233" s="31"/>
      <c r="M233" s="31"/>
      <c r="N233" s="31"/>
      <c r="O233" s="31"/>
      <c r="P233" s="31"/>
      <c r="Q233" s="31"/>
      <c r="R233" s="31"/>
      <c r="S233" s="31"/>
      <c r="T233" s="31"/>
      <c r="U233" s="31"/>
      <c r="V233" s="31"/>
      <c r="W233" s="31"/>
      <c r="X233" s="31"/>
      <c r="Y233" s="31"/>
      <c r="Z233" s="31"/>
      <c r="AA233" s="31"/>
      <c r="AB233" s="31"/>
      <c r="AC233" s="31"/>
      <c r="AD233" s="31"/>
    </row>
    <row r="234" ht="15.75" customHeight="1">
      <c r="A234" s="33"/>
      <c r="B234" s="33"/>
      <c r="C234" s="31"/>
      <c r="D234" s="33"/>
      <c r="E234" s="31"/>
      <c r="F234" s="31"/>
      <c r="G234" s="31"/>
      <c r="H234" s="31"/>
      <c r="I234" s="31"/>
      <c r="J234" s="33"/>
      <c r="K234" s="31"/>
      <c r="L234" s="31"/>
      <c r="M234" s="31"/>
      <c r="N234" s="31"/>
      <c r="O234" s="31"/>
      <c r="P234" s="31"/>
      <c r="Q234" s="31"/>
      <c r="R234" s="31"/>
      <c r="S234" s="31"/>
      <c r="T234" s="31"/>
      <c r="U234" s="31"/>
      <c r="V234" s="31"/>
      <c r="W234" s="31"/>
      <c r="X234" s="31"/>
      <c r="Y234" s="31"/>
      <c r="Z234" s="31"/>
      <c r="AA234" s="31"/>
      <c r="AB234" s="31"/>
      <c r="AC234" s="31"/>
      <c r="AD234" s="31"/>
    </row>
    <row r="235" ht="15.75" customHeight="1">
      <c r="A235" s="33"/>
      <c r="B235" s="33"/>
      <c r="C235" s="31"/>
      <c r="D235" s="33"/>
      <c r="E235" s="31"/>
      <c r="F235" s="31"/>
      <c r="G235" s="31"/>
      <c r="H235" s="31"/>
      <c r="I235" s="31"/>
      <c r="J235" s="33"/>
      <c r="K235" s="31"/>
      <c r="L235" s="31"/>
      <c r="M235" s="31"/>
      <c r="N235" s="31"/>
      <c r="O235" s="31"/>
      <c r="P235" s="31"/>
      <c r="Q235" s="31"/>
      <c r="R235" s="31"/>
      <c r="S235" s="31"/>
      <c r="T235" s="31"/>
      <c r="U235" s="31"/>
      <c r="V235" s="31"/>
      <c r="W235" s="31"/>
      <c r="X235" s="31"/>
      <c r="Y235" s="31"/>
      <c r="Z235" s="31"/>
      <c r="AA235" s="31"/>
      <c r="AB235" s="31"/>
      <c r="AC235" s="31"/>
      <c r="AD235" s="31"/>
    </row>
    <row r="236" ht="15.75" customHeight="1">
      <c r="A236" s="33"/>
      <c r="B236" s="33"/>
      <c r="C236" s="31"/>
      <c r="D236" s="33"/>
      <c r="E236" s="31"/>
      <c r="F236" s="31"/>
      <c r="G236" s="31"/>
      <c r="H236" s="31"/>
      <c r="I236" s="31"/>
      <c r="J236" s="33"/>
      <c r="K236" s="31"/>
      <c r="L236" s="31"/>
      <c r="M236" s="31"/>
      <c r="N236" s="31"/>
      <c r="O236" s="31"/>
      <c r="P236" s="31"/>
      <c r="Q236" s="31"/>
      <c r="R236" s="31"/>
      <c r="S236" s="31"/>
      <c r="T236" s="31"/>
      <c r="U236" s="31"/>
      <c r="V236" s="31"/>
      <c r="W236" s="31"/>
      <c r="X236" s="31"/>
      <c r="Y236" s="31"/>
      <c r="Z236" s="31"/>
      <c r="AA236" s="31"/>
      <c r="AB236" s="31"/>
      <c r="AC236" s="31"/>
      <c r="AD236" s="31"/>
    </row>
    <row r="237" ht="15.75" customHeight="1">
      <c r="A237" s="33"/>
      <c r="B237" s="33"/>
      <c r="C237" s="31"/>
      <c r="D237" s="33"/>
      <c r="E237" s="31"/>
      <c r="F237" s="31"/>
      <c r="G237" s="31"/>
      <c r="H237" s="31"/>
      <c r="I237" s="31"/>
      <c r="J237" s="33"/>
      <c r="K237" s="31"/>
      <c r="L237" s="31"/>
      <c r="M237" s="31"/>
      <c r="N237" s="31"/>
      <c r="O237" s="31"/>
      <c r="P237" s="31"/>
      <c r="Q237" s="31"/>
      <c r="R237" s="31"/>
      <c r="S237" s="31"/>
      <c r="T237" s="31"/>
      <c r="U237" s="31"/>
      <c r="V237" s="31"/>
      <c r="W237" s="31"/>
      <c r="X237" s="31"/>
      <c r="Y237" s="31"/>
      <c r="Z237" s="31"/>
      <c r="AA237" s="31"/>
      <c r="AB237" s="31"/>
      <c r="AC237" s="31"/>
      <c r="AD237" s="31"/>
    </row>
    <row r="238" ht="15.75" customHeight="1">
      <c r="A238" s="33"/>
      <c r="B238" s="33"/>
      <c r="C238" s="31"/>
      <c r="D238" s="33"/>
      <c r="E238" s="31"/>
      <c r="F238" s="31"/>
      <c r="G238" s="31"/>
      <c r="H238" s="31"/>
      <c r="I238" s="31"/>
      <c r="J238" s="33"/>
      <c r="K238" s="31"/>
      <c r="L238" s="31"/>
      <c r="M238" s="31"/>
      <c r="N238" s="31"/>
      <c r="O238" s="31"/>
      <c r="P238" s="31"/>
      <c r="Q238" s="31"/>
      <c r="R238" s="31"/>
      <c r="S238" s="31"/>
      <c r="T238" s="31"/>
      <c r="U238" s="31"/>
      <c r="V238" s="31"/>
      <c r="W238" s="31"/>
      <c r="X238" s="31"/>
      <c r="Y238" s="31"/>
      <c r="Z238" s="31"/>
      <c r="AA238" s="31"/>
      <c r="AB238" s="31"/>
      <c r="AC238" s="31"/>
      <c r="AD238" s="31"/>
    </row>
    <row r="239" ht="15.75" customHeight="1">
      <c r="A239" s="33"/>
      <c r="B239" s="33"/>
      <c r="C239" s="31"/>
      <c r="D239" s="33"/>
      <c r="E239" s="31"/>
      <c r="F239" s="31"/>
      <c r="G239" s="31"/>
      <c r="H239" s="31"/>
      <c r="I239" s="31"/>
      <c r="J239" s="33"/>
      <c r="K239" s="31"/>
      <c r="L239" s="31"/>
      <c r="M239" s="31"/>
      <c r="N239" s="31"/>
      <c r="O239" s="31"/>
      <c r="P239" s="31"/>
      <c r="Q239" s="31"/>
      <c r="R239" s="31"/>
      <c r="S239" s="31"/>
      <c r="T239" s="31"/>
      <c r="U239" s="31"/>
      <c r="V239" s="31"/>
      <c r="W239" s="31"/>
      <c r="X239" s="31"/>
      <c r="Y239" s="31"/>
      <c r="Z239" s="31"/>
      <c r="AA239" s="31"/>
      <c r="AB239" s="31"/>
      <c r="AC239" s="31"/>
      <c r="AD239" s="31"/>
    </row>
    <row r="240" ht="15.75" customHeight="1">
      <c r="A240" s="33"/>
      <c r="B240" s="33"/>
      <c r="C240" s="31"/>
      <c r="D240" s="33"/>
      <c r="E240" s="31"/>
      <c r="F240" s="31"/>
      <c r="G240" s="31"/>
      <c r="H240" s="31"/>
      <c r="I240" s="31"/>
      <c r="J240" s="33"/>
      <c r="K240" s="31"/>
      <c r="L240" s="31"/>
      <c r="M240" s="31"/>
      <c r="N240" s="31"/>
      <c r="O240" s="31"/>
      <c r="P240" s="31"/>
      <c r="Q240" s="31"/>
      <c r="R240" s="31"/>
      <c r="S240" s="31"/>
      <c r="T240" s="31"/>
      <c r="U240" s="31"/>
      <c r="V240" s="31"/>
      <c r="W240" s="31"/>
      <c r="X240" s="31"/>
      <c r="Y240" s="31"/>
      <c r="Z240" s="31"/>
      <c r="AA240" s="31"/>
      <c r="AB240" s="31"/>
      <c r="AC240" s="31"/>
      <c r="AD240" s="31"/>
    </row>
    <row r="241" ht="15.75" customHeight="1">
      <c r="A241" s="33"/>
      <c r="B241" s="33"/>
      <c r="C241" s="31"/>
      <c r="D241" s="33"/>
      <c r="E241" s="31"/>
      <c r="F241" s="31"/>
      <c r="G241" s="31"/>
      <c r="H241" s="31"/>
      <c r="I241" s="31"/>
      <c r="J241" s="33"/>
      <c r="K241" s="31"/>
      <c r="L241" s="31"/>
      <c r="M241" s="31"/>
      <c r="N241" s="31"/>
      <c r="O241" s="31"/>
      <c r="P241" s="31"/>
      <c r="Q241" s="31"/>
      <c r="R241" s="31"/>
      <c r="S241" s="31"/>
      <c r="T241" s="31"/>
      <c r="U241" s="31"/>
      <c r="V241" s="31"/>
      <c r="W241" s="31"/>
      <c r="X241" s="31"/>
      <c r="Y241" s="31"/>
      <c r="Z241" s="31"/>
      <c r="AA241" s="31"/>
      <c r="AB241" s="31"/>
      <c r="AC241" s="31"/>
      <c r="AD241" s="31"/>
    </row>
    <row r="242" ht="15.75" customHeight="1">
      <c r="A242" s="33"/>
      <c r="B242" s="33"/>
      <c r="C242" s="31"/>
      <c r="D242" s="33"/>
      <c r="E242" s="31"/>
      <c r="F242" s="31"/>
      <c r="G242" s="31"/>
      <c r="H242" s="31"/>
      <c r="I242" s="31"/>
      <c r="J242" s="33"/>
      <c r="K242" s="31"/>
      <c r="L242" s="31"/>
      <c r="M242" s="31"/>
      <c r="N242" s="31"/>
      <c r="O242" s="31"/>
      <c r="P242" s="31"/>
      <c r="Q242" s="31"/>
      <c r="R242" s="31"/>
      <c r="S242" s="31"/>
      <c r="T242" s="31"/>
      <c r="U242" s="31"/>
      <c r="V242" s="31"/>
      <c r="W242" s="31"/>
      <c r="X242" s="31"/>
      <c r="Y242" s="31"/>
      <c r="Z242" s="31"/>
      <c r="AA242" s="31"/>
      <c r="AB242" s="31"/>
      <c r="AC242" s="31"/>
      <c r="AD242" s="31"/>
    </row>
    <row r="243" ht="15.75" customHeight="1">
      <c r="A243" s="33"/>
      <c r="B243" s="33"/>
      <c r="C243" s="31"/>
      <c r="D243" s="33"/>
      <c r="E243" s="31"/>
      <c r="F243" s="31"/>
      <c r="G243" s="31"/>
      <c r="H243" s="31"/>
      <c r="I243" s="31"/>
      <c r="J243" s="33"/>
      <c r="K243" s="31"/>
      <c r="L243" s="31"/>
      <c r="M243" s="31"/>
      <c r="N243" s="31"/>
      <c r="O243" s="31"/>
      <c r="P243" s="31"/>
      <c r="Q243" s="31"/>
      <c r="R243" s="31"/>
      <c r="S243" s="31"/>
      <c r="T243" s="31"/>
      <c r="U243" s="31"/>
      <c r="V243" s="31"/>
      <c r="W243" s="31"/>
      <c r="X243" s="31"/>
      <c r="Y243" s="31"/>
      <c r="Z243" s="31"/>
      <c r="AA243" s="31"/>
      <c r="AB243" s="31"/>
      <c r="AC243" s="31"/>
      <c r="AD243" s="31"/>
    </row>
    <row r="244" ht="15.75" customHeight="1">
      <c r="A244" s="33"/>
      <c r="B244" s="33"/>
      <c r="C244" s="31"/>
      <c r="D244" s="33"/>
      <c r="E244" s="31"/>
      <c r="F244" s="31"/>
      <c r="G244" s="31"/>
      <c r="H244" s="31"/>
      <c r="I244" s="31"/>
      <c r="J244" s="33"/>
      <c r="K244" s="31"/>
      <c r="L244" s="31"/>
      <c r="M244" s="31"/>
      <c r="N244" s="31"/>
      <c r="O244" s="31"/>
      <c r="P244" s="31"/>
      <c r="Q244" s="31"/>
      <c r="R244" s="31"/>
      <c r="S244" s="31"/>
      <c r="T244" s="31"/>
      <c r="U244" s="31"/>
      <c r="V244" s="31"/>
      <c r="W244" s="31"/>
      <c r="X244" s="31"/>
      <c r="Y244" s="31"/>
      <c r="Z244" s="31"/>
      <c r="AA244" s="31"/>
      <c r="AB244" s="31"/>
      <c r="AC244" s="31"/>
      <c r="AD244" s="31"/>
    </row>
    <row r="245" ht="15.75" customHeight="1">
      <c r="A245" s="33"/>
      <c r="B245" s="33"/>
      <c r="C245" s="31"/>
      <c r="D245" s="33"/>
      <c r="E245" s="31"/>
      <c r="F245" s="31"/>
      <c r="G245" s="31"/>
      <c r="H245" s="31"/>
      <c r="I245" s="31"/>
      <c r="J245" s="33"/>
      <c r="K245" s="31"/>
      <c r="L245" s="31"/>
      <c r="M245" s="31"/>
      <c r="N245" s="31"/>
      <c r="O245" s="31"/>
      <c r="P245" s="31"/>
      <c r="Q245" s="31"/>
      <c r="R245" s="31"/>
      <c r="S245" s="31"/>
      <c r="T245" s="31"/>
      <c r="U245" s="31"/>
      <c r="V245" s="31"/>
      <c r="W245" s="31"/>
      <c r="X245" s="31"/>
      <c r="Y245" s="31"/>
      <c r="Z245" s="31"/>
      <c r="AA245" s="31"/>
      <c r="AB245" s="31"/>
      <c r="AC245" s="31"/>
      <c r="AD245" s="31"/>
    </row>
    <row r="246" ht="15.75" customHeight="1">
      <c r="A246" s="33"/>
      <c r="B246" s="33"/>
      <c r="C246" s="31"/>
      <c r="D246" s="33"/>
      <c r="E246" s="31"/>
      <c r="F246" s="31"/>
      <c r="G246" s="31"/>
      <c r="H246" s="31"/>
      <c r="I246" s="31"/>
      <c r="J246" s="33"/>
      <c r="K246" s="31"/>
      <c r="L246" s="31"/>
      <c r="M246" s="31"/>
      <c r="N246" s="31"/>
      <c r="O246" s="31"/>
      <c r="P246" s="31"/>
      <c r="Q246" s="31"/>
      <c r="R246" s="31"/>
      <c r="S246" s="31"/>
      <c r="T246" s="31"/>
      <c r="U246" s="31"/>
      <c r="V246" s="31"/>
      <c r="W246" s="31"/>
      <c r="X246" s="31"/>
      <c r="Y246" s="31"/>
      <c r="Z246" s="31"/>
      <c r="AA246" s="31"/>
      <c r="AB246" s="31"/>
      <c r="AC246" s="31"/>
      <c r="AD246" s="31"/>
    </row>
    <row r="247" ht="15.75" customHeight="1">
      <c r="A247" s="33"/>
      <c r="B247" s="33"/>
      <c r="C247" s="31"/>
      <c r="D247" s="33"/>
      <c r="E247" s="31"/>
      <c r="F247" s="31"/>
      <c r="G247" s="31"/>
      <c r="H247" s="31"/>
      <c r="I247" s="31"/>
      <c r="J247" s="33"/>
      <c r="K247" s="31"/>
      <c r="L247" s="31"/>
      <c r="M247" s="31"/>
      <c r="N247" s="31"/>
      <c r="O247" s="31"/>
      <c r="P247" s="31"/>
      <c r="Q247" s="31"/>
      <c r="R247" s="31"/>
      <c r="S247" s="31"/>
      <c r="T247" s="31"/>
      <c r="U247" s="31"/>
      <c r="V247" s="31"/>
      <c r="W247" s="31"/>
      <c r="X247" s="31"/>
      <c r="Y247" s="31"/>
      <c r="Z247" s="31"/>
      <c r="AA247" s="31"/>
      <c r="AB247" s="31"/>
      <c r="AC247" s="31"/>
      <c r="AD247" s="31"/>
    </row>
    <row r="248" ht="15.75" customHeight="1">
      <c r="A248" s="33"/>
      <c r="B248" s="33"/>
      <c r="C248" s="31"/>
      <c r="D248" s="33"/>
      <c r="E248" s="31"/>
      <c r="F248" s="31"/>
      <c r="G248" s="31"/>
      <c r="H248" s="31"/>
      <c r="I248" s="31"/>
      <c r="J248" s="33"/>
      <c r="K248" s="31"/>
      <c r="L248" s="31"/>
      <c r="M248" s="31"/>
      <c r="N248" s="31"/>
      <c r="O248" s="31"/>
      <c r="P248" s="31"/>
      <c r="Q248" s="31"/>
      <c r="R248" s="31"/>
      <c r="S248" s="31"/>
      <c r="T248" s="31"/>
      <c r="U248" s="31"/>
      <c r="V248" s="31"/>
      <c r="W248" s="31"/>
      <c r="X248" s="31"/>
      <c r="Y248" s="31"/>
      <c r="Z248" s="31"/>
      <c r="AA248" s="31"/>
      <c r="AB248" s="31"/>
      <c r="AC248" s="31"/>
      <c r="AD248" s="31"/>
    </row>
    <row r="249" ht="15.75" customHeight="1">
      <c r="A249" s="33"/>
      <c r="B249" s="33"/>
      <c r="C249" s="31"/>
      <c r="D249" s="33"/>
      <c r="E249" s="31"/>
      <c r="F249" s="31"/>
      <c r="G249" s="31"/>
      <c r="H249" s="31"/>
      <c r="I249" s="31"/>
      <c r="J249" s="33"/>
      <c r="K249" s="31"/>
      <c r="L249" s="31"/>
      <c r="M249" s="31"/>
      <c r="N249" s="31"/>
      <c r="O249" s="31"/>
      <c r="P249" s="31"/>
      <c r="Q249" s="31"/>
      <c r="R249" s="31"/>
      <c r="S249" s="31"/>
      <c r="T249" s="31"/>
      <c r="U249" s="31"/>
      <c r="V249" s="31"/>
      <c r="W249" s="31"/>
      <c r="X249" s="31"/>
      <c r="Y249" s="31"/>
      <c r="Z249" s="31"/>
      <c r="AA249" s="31"/>
      <c r="AB249" s="31"/>
      <c r="AC249" s="31"/>
      <c r="AD249" s="31"/>
    </row>
    <row r="250" ht="15.75" customHeight="1">
      <c r="A250" s="33"/>
      <c r="B250" s="33"/>
      <c r="C250" s="31"/>
      <c r="D250" s="33"/>
      <c r="E250" s="31"/>
      <c r="F250" s="31"/>
      <c r="G250" s="31"/>
      <c r="H250" s="31"/>
      <c r="I250" s="31"/>
      <c r="J250" s="33"/>
      <c r="K250" s="31"/>
      <c r="L250" s="31"/>
      <c r="M250" s="31"/>
      <c r="N250" s="31"/>
      <c r="O250" s="31"/>
      <c r="P250" s="31"/>
      <c r="Q250" s="31"/>
      <c r="R250" s="31"/>
      <c r="S250" s="31"/>
      <c r="T250" s="31"/>
      <c r="U250" s="31"/>
      <c r="V250" s="31"/>
      <c r="W250" s="31"/>
      <c r="X250" s="31"/>
      <c r="Y250" s="31"/>
      <c r="Z250" s="31"/>
      <c r="AA250" s="31"/>
      <c r="AB250" s="31"/>
      <c r="AC250" s="31"/>
      <c r="AD250" s="31"/>
    </row>
    <row r="251" ht="15.75" customHeight="1">
      <c r="A251" s="33"/>
      <c r="B251" s="33"/>
      <c r="C251" s="31"/>
      <c r="D251" s="33"/>
      <c r="E251" s="31"/>
      <c r="F251" s="31"/>
      <c r="G251" s="31"/>
      <c r="H251" s="31"/>
      <c r="I251" s="31"/>
      <c r="J251" s="33"/>
      <c r="K251" s="31"/>
      <c r="L251" s="31"/>
      <c r="M251" s="31"/>
      <c r="N251" s="31"/>
      <c r="O251" s="31"/>
      <c r="P251" s="31"/>
      <c r="Q251" s="31"/>
      <c r="R251" s="31"/>
      <c r="S251" s="31"/>
      <c r="T251" s="31"/>
      <c r="U251" s="31"/>
      <c r="V251" s="31"/>
      <c r="W251" s="31"/>
      <c r="X251" s="31"/>
      <c r="Y251" s="31"/>
      <c r="Z251" s="31"/>
      <c r="AA251" s="31"/>
      <c r="AB251" s="31"/>
      <c r="AC251" s="31"/>
      <c r="AD251" s="31"/>
    </row>
    <row r="252" ht="15.75" customHeight="1">
      <c r="A252" s="33"/>
      <c r="B252" s="33"/>
      <c r="C252" s="31"/>
      <c r="D252" s="33"/>
      <c r="E252" s="31"/>
      <c r="F252" s="31"/>
      <c r="G252" s="31"/>
      <c r="H252" s="31"/>
      <c r="I252" s="31"/>
      <c r="J252" s="33"/>
      <c r="K252" s="31"/>
      <c r="L252" s="31"/>
      <c r="M252" s="31"/>
      <c r="N252" s="31"/>
      <c r="O252" s="31"/>
      <c r="P252" s="31"/>
      <c r="Q252" s="31"/>
      <c r="R252" s="31"/>
      <c r="S252" s="31"/>
      <c r="T252" s="31"/>
      <c r="U252" s="31"/>
      <c r="V252" s="31"/>
      <c r="W252" s="31"/>
      <c r="X252" s="31"/>
      <c r="Y252" s="31"/>
      <c r="Z252" s="31"/>
      <c r="AA252" s="31"/>
      <c r="AB252" s="31"/>
      <c r="AC252" s="31"/>
      <c r="AD252" s="31"/>
    </row>
    <row r="253" ht="15.75" customHeight="1">
      <c r="A253" s="33"/>
      <c r="B253" s="33"/>
      <c r="C253" s="31"/>
      <c r="D253" s="33"/>
      <c r="E253" s="31"/>
      <c r="F253" s="31"/>
      <c r="G253" s="31"/>
      <c r="H253" s="31"/>
      <c r="I253" s="31"/>
      <c r="J253" s="33"/>
      <c r="K253" s="31"/>
      <c r="L253" s="31"/>
      <c r="M253" s="31"/>
      <c r="N253" s="31"/>
      <c r="O253" s="31"/>
      <c r="P253" s="31"/>
      <c r="Q253" s="31"/>
      <c r="R253" s="31"/>
      <c r="S253" s="31"/>
      <c r="T253" s="31"/>
      <c r="U253" s="31"/>
      <c r="V253" s="31"/>
      <c r="W253" s="31"/>
      <c r="X253" s="31"/>
      <c r="Y253" s="31"/>
      <c r="Z253" s="31"/>
      <c r="AA253" s="31"/>
      <c r="AB253" s="31"/>
      <c r="AC253" s="31"/>
      <c r="AD253" s="31"/>
    </row>
    <row r="254" ht="15.75" customHeight="1">
      <c r="A254" s="33"/>
      <c r="B254" s="33"/>
      <c r="C254" s="31"/>
      <c r="D254" s="33"/>
      <c r="E254" s="31"/>
      <c r="F254" s="31"/>
      <c r="G254" s="31"/>
      <c r="H254" s="31"/>
      <c r="I254" s="31"/>
      <c r="J254" s="33"/>
      <c r="K254" s="31"/>
      <c r="L254" s="31"/>
      <c r="M254" s="31"/>
      <c r="N254" s="31"/>
      <c r="O254" s="31"/>
      <c r="P254" s="31"/>
      <c r="Q254" s="31"/>
      <c r="R254" s="31"/>
      <c r="S254" s="31"/>
      <c r="T254" s="31"/>
      <c r="U254" s="31"/>
      <c r="V254" s="31"/>
      <c r="W254" s="31"/>
      <c r="X254" s="31"/>
      <c r="Y254" s="31"/>
      <c r="Z254" s="31"/>
      <c r="AA254" s="31"/>
      <c r="AB254" s="31"/>
      <c r="AC254" s="31"/>
      <c r="AD254" s="31"/>
    </row>
    <row r="255" ht="15.75" customHeight="1">
      <c r="A255" s="33"/>
      <c r="B255" s="33"/>
      <c r="C255" s="31"/>
      <c r="D255" s="33"/>
      <c r="E255" s="31"/>
      <c r="F255" s="31"/>
      <c r="G255" s="31"/>
      <c r="H255" s="31"/>
      <c r="I255" s="31"/>
      <c r="J255" s="33"/>
      <c r="K255" s="31"/>
      <c r="L255" s="31"/>
      <c r="M255" s="31"/>
      <c r="N255" s="31"/>
      <c r="O255" s="31"/>
      <c r="P255" s="31"/>
      <c r="Q255" s="31"/>
      <c r="R255" s="31"/>
      <c r="S255" s="31"/>
      <c r="T255" s="31"/>
      <c r="U255" s="31"/>
      <c r="V255" s="31"/>
      <c r="W255" s="31"/>
      <c r="X255" s="31"/>
      <c r="Y255" s="31"/>
      <c r="Z255" s="31"/>
      <c r="AA255" s="31"/>
      <c r="AB255" s="31"/>
      <c r="AC255" s="31"/>
      <c r="AD255" s="31"/>
    </row>
    <row r="256" ht="15.75" customHeight="1">
      <c r="A256" s="33"/>
      <c r="B256" s="33"/>
      <c r="C256" s="31"/>
      <c r="D256" s="33"/>
      <c r="E256" s="31"/>
      <c r="F256" s="31"/>
      <c r="G256" s="31"/>
      <c r="H256" s="31"/>
      <c r="I256" s="31"/>
      <c r="J256" s="33"/>
      <c r="K256" s="31"/>
      <c r="L256" s="31"/>
      <c r="M256" s="31"/>
      <c r="N256" s="31"/>
      <c r="O256" s="31"/>
      <c r="P256" s="31"/>
      <c r="Q256" s="31"/>
      <c r="R256" s="31"/>
      <c r="S256" s="31"/>
      <c r="T256" s="31"/>
      <c r="U256" s="31"/>
      <c r="V256" s="31"/>
      <c r="W256" s="31"/>
      <c r="X256" s="31"/>
      <c r="Y256" s="31"/>
      <c r="Z256" s="31"/>
      <c r="AA256" s="31"/>
      <c r="AB256" s="31"/>
      <c r="AC256" s="31"/>
      <c r="AD256" s="31"/>
    </row>
    <row r="257" ht="15.75" customHeight="1">
      <c r="A257" s="33"/>
      <c r="B257" s="33"/>
      <c r="C257" s="31"/>
      <c r="D257" s="33"/>
      <c r="E257" s="31"/>
      <c r="F257" s="31"/>
      <c r="G257" s="31"/>
      <c r="H257" s="31"/>
      <c r="I257" s="31"/>
      <c r="J257" s="33"/>
      <c r="K257" s="31"/>
      <c r="L257" s="31"/>
      <c r="M257" s="31"/>
      <c r="N257" s="31"/>
      <c r="O257" s="31"/>
      <c r="P257" s="31"/>
      <c r="Q257" s="31"/>
      <c r="R257" s="31"/>
      <c r="S257" s="31"/>
      <c r="T257" s="31"/>
      <c r="U257" s="31"/>
      <c r="V257" s="31"/>
      <c r="W257" s="31"/>
      <c r="X257" s="31"/>
      <c r="Y257" s="31"/>
      <c r="Z257" s="31"/>
      <c r="AA257" s="31"/>
      <c r="AB257" s="31"/>
      <c r="AC257" s="31"/>
      <c r="AD257" s="31"/>
    </row>
    <row r="258" ht="15.75" customHeight="1">
      <c r="A258" s="33"/>
      <c r="B258" s="33"/>
      <c r="C258" s="31"/>
      <c r="D258" s="33"/>
      <c r="E258" s="31"/>
      <c r="F258" s="31"/>
      <c r="G258" s="31"/>
      <c r="H258" s="31"/>
      <c r="I258" s="31"/>
      <c r="J258" s="33"/>
      <c r="K258" s="31"/>
      <c r="L258" s="31"/>
      <c r="M258" s="31"/>
      <c r="N258" s="31"/>
      <c r="O258" s="31"/>
      <c r="P258" s="31"/>
      <c r="Q258" s="31"/>
      <c r="R258" s="31"/>
      <c r="S258" s="31"/>
      <c r="T258" s="31"/>
      <c r="U258" s="31"/>
      <c r="V258" s="31"/>
      <c r="W258" s="31"/>
      <c r="X258" s="31"/>
      <c r="Y258" s="31"/>
      <c r="Z258" s="31"/>
      <c r="AA258" s="31"/>
      <c r="AB258" s="31"/>
      <c r="AC258" s="31"/>
      <c r="AD258" s="31"/>
    </row>
    <row r="259" ht="15.75" customHeight="1">
      <c r="A259" s="33"/>
      <c r="B259" s="33"/>
      <c r="C259" s="31"/>
      <c r="D259" s="33"/>
      <c r="E259" s="31"/>
      <c r="F259" s="31"/>
      <c r="G259" s="31"/>
      <c r="H259" s="31"/>
      <c r="I259" s="31"/>
      <c r="J259" s="33"/>
      <c r="K259" s="31"/>
      <c r="L259" s="31"/>
      <c r="M259" s="31"/>
      <c r="N259" s="31"/>
      <c r="O259" s="31"/>
      <c r="P259" s="31"/>
      <c r="Q259" s="31"/>
      <c r="R259" s="31"/>
      <c r="S259" s="31"/>
      <c r="T259" s="31"/>
      <c r="U259" s="31"/>
      <c r="V259" s="31"/>
      <c r="W259" s="31"/>
      <c r="X259" s="31"/>
      <c r="Y259" s="31"/>
      <c r="Z259" s="31"/>
      <c r="AA259" s="31"/>
      <c r="AB259" s="31"/>
      <c r="AC259" s="31"/>
      <c r="AD259" s="31"/>
    </row>
    <row r="260" ht="15.75" customHeight="1">
      <c r="A260" s="33"/>
      <c r="B260" s="33"/>
      <c r="C260" s="31"/>
      <c r="D260" s="33"/>
      <c r="E260" s="31"/>
      <c r="F260" s="31"/>
      <c r="G260" s="31"/>
      <c r="H260" s="31"/>
      <c r="I260" s="31"/>
      <c r="J260" s="33"/>
      <c r="K260" s="31"/>
      <c r="L260" s="31"/>
      <c r="M260" s="31"/>
      <c r="N260" s="31"/>
      <c r="O260" s="31"/>
      <c r="P260" s="31"/>
      <c r="Q260" s="31"/>
      <c r="R260" s="31"/>
      <c r="S260" s="31"/>
      <c r="T260" s="31"/>
      <c r="U260" s="31"/>
      <c r="V260" s="31"/>
      <c r="W260" s="31"/>
      <c r="X260" s="31"/>
      <c r="Y260" s="31"/>
      <c r="Z260" s="31"/>
      <c r="AA260" s="31"/>
      <c r="AB260" s="31"/>
      <c r="AC260" s="31"/>
      <c r="AD260" s="31"/>
    </row>
    <row r="261" ht="15.75" customHeight="1">
      <c r="A261" s="33"/>
      <c r="B261" s="33"/>
      <c r="C261" s="31"/>
      <c r="D261" s="33"/>
      <c r="E261" s="31"/>
      <c r="F261" s="31"/>
      <c r="G261" s="31"/>
      <c r="H261" s="31"/>
      <c r="I261" s="31"/>
      <c r="J261" s="33"/>
      <c r="K261" s="31"/>
      <c r="L261" s="31"/>
      <c r="M261" s="31"/>
      <c r="N261" s="31"/>
      <c r="O261" s="31"/>
      <c r="P261" s="31"/>
      <c r="Q261" s="31"/>
      <c r="R261" s="31"/>
      <c r="S261" s="31"/>
      <c r="T261" s="31"/>
      <c r="U261" s="31"/>
      <c r="V261" s="31"/>
      <c r="W261" s="31"/>
      <c r="X261" s="31"/>
      <c r="Y261" s="31"/>
      <c r="Z261" s="31"/>
      <c r="AA261" s="31"/>
      <c r="AB261" s="31"/>
      <c r="AC261" s="31"/>
      <c r="AD261" s="31"/>
    </row>
    <row r="262" ht="15.75" customHeight="1">
      <c r="A262" s="33"/>
      <c r="B262" s="33"/>
      <c r="C262" s="31"/>
      <c r="D262" s="33"/>
      <c r="E262" s="31"/>
      <c r="F262" s="31"/>
      <c r="G262" s="31"/>
      <c r="H262" s="31"/>
      <c r="I262" s="31"/>
      <c r="J262" s="33"/>
      <c r="K262" s="31"/>
      <c r="L262" s="31"/>
      <c r="M262" s="31"/>
      <c r="N262" s="31"/>
      <c r="O262" s="31"/>
      <c r="P262" s="31"/>
      <c r="Q262" s="31"/>
      <c r="R262" s="31"/>
      <c r="S262" s="31"/>
      <c r="T262" s="31"/>
      <c r="U262" s="31"/>
      <c r="V262" s="31"/>
      <c r="W262" s="31"/>
      <c r="X262" s="31"/>
      <c r="Y262" s="31"/>
      <c r="Z262" s="31"/>
      <c r="AA262" s="31"/>
      <c r="AB262" s="31"/>
      <c r="AC262" s="31"/>
      <c r="AD262" s="31"/>
    </row>
    <row r="263" ht="15.75" customHeight="1">
      <c r="A263" s="33"/>
      <c r="B263" s="33"/>
      <c r="C263" s="31"/>
      <c r="D263" s="33"/>
      <c r="E263" s="31"/>
      <c r="F263" s="31"/>
      <c r="G263" s="31"/>
      <c r="H263" s="31"/>
      <c r="I263" s="31"/>
      <c r="J263" s="33"/>
      <c r="K263" s="31"/>
      <c r="L263" s="31"/>
      <c r="M263" s="31"/>
      <c r="N263" s="31"/>
      <c r="O263" s="31"/>
      <c r="P263" s="31"/>
      <c r="Q263" s="31"/>
      <c r="R263" s="31"/>
      <c r="S263" s="31"/>
      <c r="T263" s="31"/>
      <c r="U263" s="31"/>
      <c r="V263" s="31"/>
      <c r="W263" s="31"/>
      <c r="X263" s="31"/>
      <c r="Y263" s="31"/>
      <c r="Z263" s="31"/>
      <c r="AA263" s="31"/>
      <c r="AB263" s="31"/>
      <c r="AC263" s="31"/>
      <c r="AD263" s="31"/>
    </row>
    <row r="264" ht="15.75" customHeight="1">
      <c r="A264" s="33"/>
      <c r="B264" s="33"/>
      <c r="C264" s="31"/>
      <c r="D264" s="33"/>
      <c r="E264" s="31"/>
      <c r="F264" s="31"/>
      <c r="G264" s="31"/>
      <c r="H264" s="31"/>
      <c r="I264" s="31"/>
      <c r="J264" s="33"/>
      <c r="K264" s="31"/>
      <c r="L264" s="31"/>
      <c r="M264" s="31"/>
      <c r="N264" s="31"/>
      <c r="O264" s="31"/>
      <c r="P264" s="31"/>
      <c r="Q264" s="31"/>
      <c r="R264" s="31"/>
      <c r="S264" s="31"/>
      <c r="T264" s="31"/>
      <c r="U264" s="31"/>
      <c r="V264" s="31"/>
      <c r="W264" s="31"/>
      <c r="X264" s="31"/>
      <c r="Y264" s="31"/>
      <c r="Z264" s="31"/>
      <c r="AA264" s="31"/>
      <c r="AB264" s="31"/>
      <c r="AC264" s="31"/>
      <c r="AD264" s="31"/>
    </row>
    <row r="265" ht="15.75" customHeight="1">
      <c r="A265" s="33"/>
      <c r="B265" s="33"/>
      <c r="C265" s="31"/>
      <c r="D265" s="33"/>
      <c r="E265" s="31"/>
      <c r="F265" s="31"/>
      <c r="G265" s="31"/>
      <c r="H265" s="31"/>
      <c r="I265" s="31"/>
      <c r="J265" s="33"/>
      <c r="K265" s="31"/>
      <c r="L265" s="31"/>
      <c r="M265" s="31"/>
      <c r="N265" s="31"/>
      <c r="O265" s="31"/>
      <c r="P265" s="31"/>
      <c r="Q265" s="31"/>
      <c r="R265" s="31"/>
      <c r="S265" s="31"/>
      <c r="T265" s="31"/>
      <c r="U265" s="31"/>
      <c r="V265" s="31"/>
      <c r="W265" s="31"/>
      <c r="X265" s="31"/>
      <c r="Y265" s="31"/>
      <c r="Z265" s="31"/>
      <c r="AA265" s="31"/>
      <c r="AB265" s="31"/>
      <c r="AC265" s="31"/>
      <c r="AD265" s="31"/>
    </row>
    <row r="266" ht="15.75" customHeight="1">
      <c r="A266" s="33"/>
      <c r="B266" s="33"/>
      <c r="C266" s="31"/>
      <c r="D266" s="33"/>
      <c r="E266" s="31"/>
      <c r="F266" s="31"/>
      <c r="G266" s="31"/>
      <c r="H266" s="31"/>
      <c r="I266" s="31"/>
      <c r="J266" s="33"/>
      <c r="K266" s="31"/>
      <c r="L266" s="31"/>
      <c r="M266" s="31"/>
      <c r="N266" s="31"/>
      <c r="O266" s="31"/>
      <c r="P266" s="31"/>
      <c r="Q266" s="31"/>
      <c r="R266" s="31"/>
      <c r="S266" s="31"/>
      <c r="T266" s="31"/>
      <c r="U266" s="31"/>
      <c r="V266" s="31"/>
      <c r="W266" s="31"/>
      <c r="X266" s="31"/>
      <c r="Y266" s="31"/>
      <c r="Z266" s="31"/>
      <c r="AA266" s="31"/>
      <c r="AB266" s="31"/>
      <c r="AC266" s="31"/>
      <c r="AD266" s="31"/>
    </row>
    <row r="267" ht="15.75" customHeight="1">
      <c r="A267" s="33"/>
      <c r="B267" s="33"/>
      <c r="C267" s="31"/>
      <c r="D267" s="33"/>
      <c r="E267" s="31"/>
      <c r="F267" s="31"/>
      <c r="G267" s="31"/>
      <c r="H267" s="31"/>
      <c r="I267" s="31"/>
      <c r="J267" s="33"/>
      <c r="K267" s="31"/>
      <c r="L267" s="31"/>
      <c r="M267" s="31"/>
      <c r="N267" s="31"/>
      <c r="O267" s="31"/>
      <c r="P267" s="31"/>
      <c r="Q267" s="31"/>
      <c r="R267" s="31"/>
      <c r="S267" s="31"/>
      <c r="T267" s="31"/>
      <c r="U267" s="31"/>
      <c r="V267" s="31"/>
      <c r="W267" s="31"/>
      <c r="X267" s="31"/>
      <c r="Y267" s="31"/>
      <c r="Z267" s="31"/>
      <c r="AA267" s="31"/>
      <c r="AB267" s="31"/>
      <c r="AC267" s="31"/>
      <c r="AD267" s="31"/>
    </row>
    <row r="268" ht="15.75" customHeight="1">
      <c r="A268" s="33"/>
      <c r="B268" s="33"/>
      <c r="C268" s="31"/>
      <c r="D268" s="33"/>
      <c r="E268" s="31"/>
      <c r="F268" s="31"/>
      <c r="G268" s="31"/>
      <c r="H268" s="31"/>
      <c r="I268" s="31"/>
      <c r="J268" s="33"/>
      <c r="K268" s="31"/>
      <c r="L268" s="31"/>
      <c r="M268" s="31"/>
      <c r="N268" s="31"/>
      <c r="O268" s="31"/>
      <c r="P268" s="31"/>
      <c r="Q268" s="31"/>
      <c r="R268" s="31"/>
      <c r="S268" s="31"/>
      <c r="T268" s="31"/>
      <c r="U268" s="31"/>
      <c r="V268" s="31"/>
      <c r="W268" s="31"/>
      <c r="X268" s="31"/>
      <c r="Y268" s="31"/>
      <c r="Z268" s="31"/>
      <c r="AA268" s="31"/>
      <c r="AB268" s="31"/>
      <c r="AC268" s="31"/>
      <c r="AD268" s="31"/>
    </row>
    <row r="269" ht="15.75" customHeight="1">
      <c r="A269" s="33"/>
      <c r="B269" s="33"/>
      <c r="C269" s="31"/>
      <c r="D269" s="33"/>
      <c r="E269" s="31"/>
      <c r="F269" s="31"/>
      <c r="G269" s="31"/>
      <c r="H269" s="31"/>
      <c r="I269" s="31"/>
      <c r="J269" s="33"/>
      <c r="K269" s="31"/>
      <c r="L269" s="31"/>
      <c r="M269" s="31"/>
      <c r="N269" s="31"/>
      <c r="O269" s="31"/>
      <c r="P269" s="31"/>
      <c r="Q269" s="31"/>
      <c r="R269" s="31"/>
      <c r="S269" s="31"/>
      <c r="T269" s="31"/>
      <c r="U269" s="31"/>
      <c r="V269" s="31"/>
      <c r="W269" s="31"/>
      <c r="X269" s="31"/>
      <c r="Y269" s="31"/>
      <c r="Z269" s="31"/>
      <c r="AA269" s="31"/>
      <c r="AB269" s="31"/>
      <c r="AC269" s="31"/>
      <c r="AD269" s="31"/>
    </row>
    <row r="270" ht="15.75" customHeight="1">
      <c r="A270" s="33"/>
      <c r="B270" s="33"/>
      <c r="C270" s="31"/>
      <c r="D270" s="33"/>
      <c r="E270" s="31"/>
      <c r="F270" s="31"/>
      <c r="G270" s="31"/>
      <c r="H270" s="31"/>
      <c r="I270" s="31"/>
      <c r="J270" s="33"/>
      <c r="K270" s="31"/>
      <c r="L270" s="31"/>
      <c r="M270" s="31"/>
      <c r="N270" s="31"/>
      <c r="O270" s="31"/>
      <c r="P270" s="31"/>
      <c r="Q270" s="31"/>
      <c r="R270" s="31"/>
      <c r="S270" s="31"/>
      <c r="T270" s="31"/>
      <c r="U270" s="31"/>
      <c r="V270" s="31"/>
      <c r="W270" s="31"/>
      <c r="X270" s="31"/>
      <c r="Y270" s="31"/>
      <c r="Z270" s="31"/>
      <c r="AA270" s="31"/>
      <c r="AB270" s="31"/>
      <c r="AC270" s="31"/>
      <c r="AD270" s="31"/>
    </row>
    <row r="271" ht="15.75" customHeight="1">
      <c r="A271" s="33"/>
      <c r="B271" s="33"/>
      <c r="C271" s="31"/>
      <c r="D271" s="33"/>
      <c r="E271" s="31"/>
      <c r="F271" s="31"/>
      <c r="G271" s="31"/>
      <c r="H271" s="31"/>
      <c r="I271" s="31"/>
      <c r="J271" s="33"/>
      <c r="K271" s="31"/>
      <c r="L271" s="31"/>
      <c r="M271" s="31"/>
      <c r="N271" s="31"/>
      <c r="O271" s="31"/>
      <c r="P271" s="31"/>
      <c r="Q271" s="31"/>
      <c r="R271" s="31"/>
      <c r="S271" s="31"/>
      <c r="T271" s="31"/>
      <c r="U271" s="31"/>
      <c r="V271" s="31"/>
      <c r="W271" s="31"/>
      <c r="X271" s="31"/>
      <c r="Y271" s="31"/>
      <c r="Z271" s="31"/>
      <c r="AA271" s="31"/>
      <c r="AB271" s="31"/>
      <c r="AC271" s="31"/>
      <c r="AD271" s="31"/>
    </row>
    <row r="272" ht="15.75" customHeight="1">
      <c r="A272" s="33"/>
      <c r="B272" s="33"/>
      <c r="C272" s="31"/>
      <c r="D272" s="33"/>
      <c r="E272" s="31"/>
      <c r="F272" s="31"/>
      <c r="G272" s="31"/>
      <c r="H272" s="31"/>
      <c r="I272" s="31"/>
      <c r="J272" s="33"/>
      <c r="K272" s="31"/>
      <c r="L272" s="31"/>
      <c r="M272" s="31"/>
      <c r="N272" s="31"/>
      <c r="O272" s="31"/>
      <c r="P272" s="31"/>
      <c r="Q272" s="31"/>
      <c r="R272" s="31"/>
      <c r="S272" s="31"/>
      <c r="T272" s="31"/>
      <c r="U272" s="31"/>
      <c r="V272" s="31"/>
      <c r="W272" s="31"/>
      <c r="X272" s="31"/>
      <c r="Y272" s="31"/>
      <c r="Z272" s="31"/>
      <c r="AA272" s="31"/>
      <c r="AB272" s="31"/>
      <c r="AC272" s="31"/>
      <c r="AD272" s="31"/>
    </row>
    <row r="273" ht="15.75" customHeight="1">
      <c r="A273" s="33"/>
      <c r="B273" s="33"/>
      <c r="C273" s="31"/>
      <c r="D273" s="33"/>
      <c r="E273" s="31"/>
      <c r="F273" s="31"/>
      <c r="G273" s="31"/>
      <c r="H273" s="31"/>
      <c r="I273" s="31"/>
      <c r="J273" s="33"/>
      <c r="K273" s="31"/>
      <c r="L273" s="31"/>
      <c r="M273" s="31"/>
      <c r="N273" s="31"/>
      <c r="O273" s="31"/>
      <c r="P273" s="31"/>
      <c r="Q273" s="31"/>
      <c r="R273" s="31"/>
      <c r="S273" s="31"/>
      <c r="T273" s="31"/>
      <c r="U273" s="31"/>
      <c r="V273" s="31"/>
      <c r="W273" s="31"/>
      <c r="X273" s="31"/>
      <c r="Y273" s="31"/>
      <c r="Z273" s="31"/>
      <c r="AA273" s="31"/>
      <c r="AB273" s="31"/>
      <c r="AC273" s="31"/>
      <c r="AD273" s="31"/>
    </row>
    <row r="274" ht="15.75" customHeight="1">
      <c r="A274" s="33"/>
      <c r="B274" s="33"/>
      <c r="C274" s="31"/>
      <c r="D274" s="33"/>
      <c r="E274" s="31"/>
      <c r="F274" s="31"/>
      <c r="G274" s="31"/>
      <c r="H274" s="31"/>
      <c r="I274" s="31"/>
      <c r="J274" s="33"/>
      <c r="K274" s="31"/>
      <c r="L274" s="31"/>
      <c r="M274" s="31"/>
      <c r="N274" s="31"/>
      <c r="O274" s="31"/>
      <c r="P274" s="31"/>
      <c r="Q274" s="31"/>
      <c r="R274" s="31"/>
      <c r="S274" s="31"/>
      <c r="T274" s="31"/>
      <c r="U274" s="31"/>
      <c r="V274" s="31"/>
      <c r="W274" s="31"/>
      <c r="X274" s="31"/>
      <c r="Y274" s="31"/>
      <c r="Z274" s="31"/>
      <c r="AA274" s="31"/>
      <c r="AB274" s="31"/>
      <c r="AC274" s="31"/>
      <c r="AD274" s="31"/>
    </row>
    <row r="275" ht="15.75" customHeight="1">
      <c r="A275" s="33"/>
      <c r="B275" s="33"/>
      <c r="C275" s="31"/>
      <c r="D275" s="33"/>
      <c r="E275" s="31"/>
      <c r="F275" s="31"/>
      <c r="G275" s="31"/>
      <c r="H275" s="31"/>
      <c r="I275" s="31"/>
      <c r="J275" s="33"/>
      <c r="K275" s="31"/>
      <c r="L275" s="31"/>
      <c r="M275" s="31"/>
      <c r="N275" s="31"/>
      <c r="O275" s="31"/>
      <c r="P275" s="31"/>
      <c r="Q275" s="31"/>
      <c r="R275" s="31"/>
      <c r="S275" s="31"/>
      <c r="T275" s="31"/>
      <c r="U275" s="31"/>
      <c r="V275" s="31"/>
      <c r="W275" s="31"/>
      <c r="X275" s="31"/>
      <c r="Y275" s="31"/>
      <c r="Z275" s="31"/>
      <c r="AA275" s="31"/>
      <c r="AB275" s="31"/>
      <c r="AC275" s="31"/>
      <c r="AD275" s="31"/>
    </row>
    <row r="276" ht="15.75" customHeight="1">
      <c r="A276" s="33"/>
      <c r="B276" s="33"/>
      <c r="C276" s="31"/>
      <c r="D276" s="33"/>
      <c r="E276" s="31"/>
      <c r="F276" s="31"/>
      <c r="G276" s="31"/>
      <c r="H276" s="31"/>
      <c r="I276" s="31"/>
      <c r="J276" s="33"/>
      <c r="K276" s="31"/>
      <c r="L276" s="31"/>
      <c r="M276" s="31"/>
      <c r="N276" s="31"/>
      <c r="O276" s="31"/>
      <c r="P276" s="31"/>
      <c r="Q276" s="31"/>
      <c r="R276" s="31"/>
      <c r="S276" s="31"/>
      <c r="T276" s="31"/>
      <c r="U276" s="31"/>
      <c r="V276" s="31"/>
      <c r="W276" s="31"/>
      <c r="X276" s="31"/>
      <c r="Y276" s="31"/>
      <c r="Z276" s="31"/>
      <c r="AA276" s="31"/>
      <c r="AB276" s="31"/>
      <c r="AC276" s="31"/>
      <c r="AD276" s="31"/>
    </row>
    <row r="277" ht="15.75" customHeight="1">
      <c r="A277" s="33"/>
      <c r="B277" s="33"/>
      <c r="C277" s="31"/>
      <c r="D277" s="33"/>
      <c r="E277" s="31"/>
      <c r="F277" s="31"/>
      <c r="G277" s="31"/>
      <c r="H277" s="31"/>
      <c r="I277" s="31"/>
      <c r="J277" s="33"/>
      <c r="K277" s="31"/>
      <c r="L277" s="31"/>
      <c r="M277" s="31"/>
      <c r="N277" s="31"/>
      <c r="O277" s="31"/>
      <c r="P277" s="31"/>
      <c r="Q277" s="31"/>
      <c r="R277" s="31"/>
      <c r="S277" s="31"/>
      <c r="T277" s="31"/>
      <c r="U277" s="31"/>
      <c r="V277" s="31"/>
      <c r="W277" s="31"/>
      <c r="X277" s="31"/>
      <c r="Y277" s="31"/>
      <c r="Z277" s="31"/>
      <c r="AA277" s="31"/>
      <c r="AB277" s="31"/>
      <c r="AC277" s="31"/>
      <c r="AD277" s="31"/>
    </row>
    <row r="278" ht="15.75" customHeight="1">
      <c r="A278" s="33"/>
      <c r="B278" s="33"/>
      <c r="C278" s="31"/>
      <c r="D278" s="33"/>
      <c r="E278" s="31"/>
      <c r="F278" s="31"/>
      <c r="G278" s="31"/>
      <c r="H278" s="31"/>
      <c r="I278" s="31"/>
      <c r="J278" s="33"/>
      <c r="K278" s="31"/>
      <c r="L278" s="31"/>
      <c r="M278" s="31"/>
      <c r="N278" s="31"/>
      <c r="O278" s="31"/>
      <c r="P278" s="31"/>
      <c r="Q278" s="31"/>
      <c r="R278" s="31"/>
      <c r="S278" s="31"/>
      <c r="T278" s="31"/>
      <c r="U278" s="31"/>
      <c r="V278" s="31"/>
      <c r="W278" s="31"/>
      <c r="X278" s="31"/>
      <c r="Y278" s="31"/>
      <c r="Z278" s="31"/>
      <c r="AA278" s="31"/>
      <c r="AB278" s="31"/>
      <c r="AC278" s="31"/>
      <c r="AD278" s="31"/>
    </row>
    <row r="279" ht="15.75" customHeight="1">
      <c r="A279" s="33"/>
      <c r="B279" s="33"/>
      <c r="C279" s="31"/>
      <c r="D279" s="33"/>
      <c r="E279" s="31"/>
      <c r="F279" s="31"/>
      <c r="G279" s="31"/>
      <c r="H279" s="31"/>
      <c r="I279" s="31"/>
      <c r="J279" s="33"/>
      <c r="K279" s="31"/>
      <c r="L279" s="31"/>
      <c r="M279" s="31"/>
      <c r="N279" s="31"/>
      <c r="O279" s="31"/>
      <c r="P279" s="31"/>
      <c r="Q279" s="31"/>
      <c r="R279" s="31"/>
      <c r="S279" s="31"/>
      <c r="T279" s="31"/>
      <c r="U279" s="31"/>
      <c r="V279" s="31"/>
      <c r="W279" s="31"/>
      <c r="X279" s="31"/>
      <c r="Y279" s="31"/>
      <c r="Z279" s="31"/>
      <c r="AA279" s="31"/>
      <c r="AB279" s="31"/>
      <c r="AC279" s="31"/>
      <c r="AD279" s="31"/>
    </row>
    <row r="280" ht="15.75" customHeight="1">
      <c r="A280" s="33"/>
      <c r="B280" s="33"/>
      <c r="C280" s="31"/>
      <c r="D280" s="33"/>
      <c r="E280" s="31"/>
      <c r="F280" s="31"/>
      <c r="G280" s="31"/>
      <c r="H280" s="31"/>
      <c r="I280" s="31"/>
      <c r="J280" s="33"/>
      <c r="K280" s="31"/>
      <c r="L280" s="31"/>
      <c r="M280" s="31"/>
      <c r="N280" s="31"/>
      <c r="O280" s="31"/>
      <c r="P280" s="31"/>
      <c r="Q280" s="31"/>
      <c r="R280" s="31"/>
      <c r="S280" s="31"/>
      <c r="T280" s="31"/>
      <c r="U280" s="31"/>
      <c r="V280" s="31"/>
      <c r="W280" s="31"/>
      <c r="X280" s="31"/>
      <c r="Y280" s="31"/>
      <c r="Z280" s="31"/>
      <c r="AA280" s="31"/>
      <c r="AB280" s="31"/>
      <c r="AC280" s="31"/>
      <c r="AD280" s="31"/>
    </row>
    <row r="281" ht="15.75" customHeight="1">
      <c r="A281" s="33"/>
      <c r="B281" s="33"/>
      <c r="C281" s="31"/>
      <c r="D281" s="33"/>
      <c r="E281" s="31"/>
      <c r="F281" s="31"/>
      <c r="G281" s="31"/>
      <c r="H281" s="31"/>
      <c r="I281" s="31"/>
      <c r="J281" s="33"/>
      <c r="K281" s="31"/>
      <c r="L281" s="31"/>
      <c r="M281" s="31"/>
      <c r="N281" s="31"/>
      <c r="O281" s="31"/>
      <c r="P281" s="31"/>
      <c r="Q281" s="31"/>
      <c r="R281" s="31"/>
      <c r="S281" s="31"/>
      <c r="T281" s="31"/>
      <c r="U281" s="31"/>
      <c r="V281" s="31"/>
      <c r="W281" s="31"/>
      <c r="X281" s="31"/>
      <c r="Y281" s="31"/>
      <c r="Z281" s="31"/>
      <c r="AA281" s="31"/>
      <c r="AB281" s="31"/>
      <c r="AC281" s="31"/>
      <c r="AD281" s="31"/>
    </row>
    <row r="282" ht="15.75" customHeight="1">
      <c r="A282" s="33"/>
      <c r="B282" s="33"/>
      <c r="C282" s="31"/>
      <c r="D282" s="33"/>
      <c r="E282" s="31"/>
      <c r="F282" s="31"/>
      <c r="G282" s="31"/>
      <c r="H282" s="31"/>
      <c r="I282" s="31"/>
      <c r="J282" s="33"/>
      <c r="K282" s="31"/>
      <c r="L282" s="31"/>
      <c r="M282" s="31"/>
      <c r="N282" s="31"/>
      <c r="O282" s="31"/>
      <c r="P282" s="31"/>
      <c r="Q282" s="31"/>
      <c r="R282" s="31"/>
      <c r="S282" s="31"/>
      <c r="T282" s="31"/>
      <c r="U282" s="31"/>
      <c r="V282" s="31"/>
      <c r="W282" s="31"/>
      <c r="X282" s="31"/>
      <c r="Y282" s="31"/>
      <c r="Z282" s="31"/>
      <c r="AA282" s="31"/>
      <c r="AB282" s="31"/>
      <c r="AC282" s="31"/>
      <c r="AD282" s="31"/>
    </row>
    <row r="283" ht="15.75" customHeight="1">
      <c r="A283" s="33"/>
      <c r="B283" s="33"/>
      <c r="C283" s="31"/>
      <c r="D283" s="33"/>
      <c r="E283" s="31"/>
      <c r="F283" s="31"/>
      <c r="G283" s="31"/>
      <c r="H283" s="31"/>
      <c r="I283" s="31"/>
      <c r="J283" s="33"/>
      <c r="K283" s="31"/>
      <c r="L283" s="31"/>
      <c r="M283" s="31"/>
      <c r="N283" s="31"/>
      <c r="O283" s="31"/>
      <c r="P283" s="31"/>
      <c r="Q283" s="31"/>
      <c r="R283" s="31"/>
      <c r="S283" s="31"/>
      <c r="T283" s="31"/>
      <c r="U283" s="31"/>
      <c r="V283" s="31"/>
      <c r="W283" s="31"/>
      <c r="X283" s="31"/>
      <c r="Y283" s="31"/>
      <c r="Z283" s="31"/>
      <c r="AA283" s="31"/>
      <c r="AB283" s="31"/>
      <c r="AC283" s="31"/>
      <c r="AD283" s="31"/>
    </row>
    <row r="284" ht="15.75" customHeight="1">
      <c r="A284" s="33"/>
      <c r="B284" s="33"/>
      <c r="C284" s="31"/>
      <c r="D284" s="33"/>
      <c r="E284" s="31"/>
      <c r="F284" s="31"/>
      <c r="G284" s="31"/>
      <c r="H284" s="31"/>
      <c r="I284" s="31"/>
      <c r="J284" s="33"/>
      <c r="K284" s="31"/>
      <c r="L284" s="31"/>
      <c r="M284" s="31"/>
      <c r="N284" s="31"/>
      <c r="O284" s="31"/>
      <c r="P284" s="31"/>
      <c r="Q284" s="31"/>
      <c r="R284" s="31"/>
      <c r="S284" s="31"/>
      <c r="T284" s="31"/>
      <c r="U284" s="31"/>
      <c r="V284" s="31"/>
      <c r="W284" s="31"/>
      <c r="X284" s="31"/>
      <c r="Y284" s="31"/>
      <c r="Z284" s="31"/>
      <c r="AA284" s="31"/>
      <c r="AB284" s="31"/>
      <c r="AC284" s="31"/>
      <c r="AD284" s="31"/>
    </row>
    <row r="285" ht="15.75" customHeight="1">
      <c r="A285" s="33"/>
      <c r="B285" s="33"/>
      <c r="C285" s="31"/>
      <c r="D285" s="33"/>
      <c r="E285" s="31"/>
      <c r="F285" s="31"/>
      <c r="G285" s="31"/>
      <c r="H285" s="31"/>
      <c r="I285" s="31"/>
      <c r="J285" s="33"/>
      <c r="K285" s="31"/>
      <c r="L285" s="31"/>
      <c r="M285" s="31"/>
      <c r="N285" s="31"/>
      <c r="O285" s="31"/>
      <c r="P285" s="31"/>
      <c r="Q285" s="31"/>
      <c r="R285" s="31"/>
      <c r="S285" s="31"/>
      <c r="T285" s="31"/>
      <c r="U285" s="31"/>
      <c r="V285" s="31"/>
      <c r="W285" s="31"/>
      <c r="X285" s="31"/>
      <c r="Y285" s="31"/>
      <c r="Z285" s="31"/>
      <c r="AA285" s="31"/>
      <c r="AB285" s="31"/>
      <c r="AC285" s="31"/>
      <c r="AD285" s="31"/>
    </row>
    <row r="286" ht="15.75" customHeight="1">
      <c r="A286" s="33"/>
      <c r="B286" s="33"/>
      <c r="C286" s="31"/>
      <c r="D286" s="33"/>
      <c r="E286" s="31"/>
      <c r="F286" s="31"/>
      <c r="G286" s="31"/>
      <c r="H286" s="31"/>
      <c r="I286" s="31"/>
      <c r="J286" s="33"/>
      <c r="K286" s="31"/>
      <c r="L286" s="31"/>
      <c r="M286" s="31"/>
      <c r="N286" s="31"/>
      <c r="O286" s="31"/>
      <c r="P286" s="31"/>
      <c r="Q286" s="31"/>
      <c r="R286" s="31"/>
      <c r="S286" s="31"/>
      <c r="T286" s="31"/>
      <c r="U286" s="31"/>
      <c r="V286" s="31"/>
      <c r="W286" s="31"/>
      <c r="X286" s="31"/>
      <c r="Y286" s="31"/>
      <c r="Z286" s="31"/>
      <c r="AA286" s="31"/>
      <c r="AB286" s="31"/>
      <c r="AC286" s="31"/>
      <c r="AD286" s="31"/>
    </row>
    <row r="287" ht="15.75" customHeight="1">
      <c r="A287" s="33"/>
      <c r="B287" s="33"/>
      <c r="C287" s="31"/>
      <c r="D287" s="33"/>
      <c r="E287" s="31"/>
      <c r="F287" s="31"/>
      <c r="G287" s="31"/>
      <c r="H287" s="31"/>
      <c r="I287" s="31"/>
      <c r="J287" s="33"/>
      <c r="K287" s="31"/>
      <c r="L287" s="31"/>
      <c r="M287" s="31"/>
      <c r="N287" s="31"/>
      <c r="O287" s="31"/>
      <c r="P287" s="31"/>
      <c r="Q287" s="31"/>
      <c r="R287" s="31"/>
      <c r="S287" s="31"/>
      <c r="T287" s="31"/>
      <c r="U287" s="31"/>
      <c r="V287" s="31"/>
      <c r="W287" s="31"/>
      <c r="X287" s="31"/>
      <c r="Y287" s="31"/>
      <c r="Z287" s="31"/>
      <c r="AA287" s="31"/>
      <c r="AB287" s="31"/>
      <c r="AC287" s="31"/>
      <c r="AD287" s="31"/>
    </row>
    <row r="288" ht="15.75" customHeight="1">
      <c r="A288" s="33"/>
      <c r="B288" s="33"/>
      <c r="C288" s="31"/>
      <c r="D288" s="33"/>
      <c r="E288" s="31"/>
      <c r="F288" s="31"/>
      <c r="G288" s="31"/>
      <c r="H288" s="31"/>
      <c r="I288" s="31"/>
      <c r="J288" s="33"/>
      <c r="K288" s="31"/>
      <c r="L288" s="31"/>
      <c r="M288" s="31"/>
      <c r="N288" s="31"/>
      <c r="O288" s="31"/>
      <c r="P288" s="31"/>
      <c r="Q288" s="31"/>
      <c r="R288" s="31"/>
      <c r="S288" s="31"/>
      <c r="T288" s="31"/>
      <c r="U288" s="31"/>
      <c r="V288" s="31"/>
      <c r="W288" s="31"/>
      <c r="X288" s="31"/>
      <c r="Y288" s="31"/>
      <c r="Z288" s="31"/>
      <c r="AA288" s="31"/>
      <c r="AB288" s="31"/>
      <c r="AC288" s="31"/>
      <c r="AD288" s="31"/>
    </row>
    <row r="289" ht="15.75" customHeight="1">
      <c r="A289" s="33"/>
      <c r="B289" s="33"/>
      <c r="C289" s="31"/>
      <c r="D289" s="33"/>
      <c r="E289" s="31"/>
      <c r="F289" s="31"/>
      <c r="G289" s="31"/>
      <c r="H289" s="31"/>
      <c r="I289" s="31"/>
      <c r="J289" s="33"/>
      <c r="K289" s="31"/>
      <c r="L289" s="31"/>
      <c r="M289" s="31"/>
      <c r="N289" s="31"/>
      <c r="O289" s="31"/>
      <c r="P289" s="31"/>
      <c r="Q289" s="31"/>
      <c r="R289" s="31"/>
      <c r="S289" s="31"/>
      <c r="T289" s="31"/>
      <c r="U289" s="31"/>
      <c r="V289" s="31"/>
      <c r="W289" s="31"/>
      <c r="X289" s="31"/>
      <c r="Y289" s="31"/>
      <c r="Z289" s="31"/>
      <c r="AA289" s="31"/>
      <c r="AB289" s="31"/>
      <c r="AC289" s="31"/>
      <c r="AD289" s="31"/>
    </row>
    <row r="290" ht="15.75" customHeight="1">
      <c r="A290" s="33"/>
      <c r="B290" s="33"/>
      <c r="C290" s="31"/>
      <c r="D290" s="33"/>
      <c r="E290" s="31"/>
      <c r="F290" s="31"/>
      <c r="G290" s="31"/>
      <c r="H290" s="31"/>
      <c r="I290" s="31"/>
      <c r="J290" s="33"/>
      <c r="K290" s="31"/>
      <c r="L290" s="31"/>
      <c r="M290" s="31"/>
      <c r="N290" s="31"/>
      <c r="O290" s="31"/>
      <c r="P290" s="31"/>
      <c r="Q290" s="31"/>
      <c r="R290" s="31"/>
      <c r="S290" s="31"/>
      <c r="T290" s="31"/>
      <c r="U290" s="31"/>
      <c r="V290" s="31"/>
      <c r="W290" s="31"/>
      <c r="X290" s="31"/>
      <c r="Y290" s="31"/>
      <c r="Z290" s="31"/>
      <c r="AA290" s="31"/>
      <c r="AB290" s="31"/>
      <c r="AC290" s="31"/>
      <c r="AD290" s="31"/>
    </row>
    <row r="291" ht="15.75" customHeight="1">
      <c r="A291" s="33"/>
      <c r="B291" s="33"/>
      <c r="C291" s="31"/>
      <c r="D291" s="33"/>
      <c r="E291" s="31"/>
      <c r="F291" s="31"/>
      <c r="G291" s="31"/>
      <c r="H291" s="31"/>
      <c r="I291" s="31"/>
      <c r="J291" s="33"/>
      <c r="K291" s="31"/>
      <c r="L291" s="31"/>
      <c r="M291" s="31"/>
      <c r="N291" s="31"/>
      <c r="O291" s="31"/>
      <c r="P291" s="31"/>
      <c r="Q291" s="31"/>
      <c r="R291" s="31"/>
      <c r="S291" s="31"/>
      <c r="T291" s="31"/>
      <c r="U291" s="31"/>
      <c r="V291" s="31"/>
      <c r="W291" s="31"/>
      <c r="X291" s="31"/>
      <c r="Y291" s="31"/>
      <c r="Z291" s="31"/>
      <c r="AA291" s="31"/>
      <c r="AB291" s="31"/>
      <c r="AC291" s="31"/>
      <c r="AD291" s="31"/>
    </row>
    <row r="292" ht="15.75" customHeight="1">
      <c r="A292" s="33"/>
      <c r="B292" s="33"/>
      <c r="C292" s="31"/>
      <c r="D292" s="33"/>
      <c r="E292" s="31"/>
      <c r="F292" s="31"/>
      <c r="G292" s="31"/>
      <c r="H292" s="31"/>
      <c r="I292" s="31"/>
      <c r="J292" s="33"/>
      <c r="K292" s="31"/>
      <c r="L292" s="31"/>
      <c r="M292" s="31"/>
      <c r="N292" s="31"/>
      <c r="O292" s="31"/>
      <c r="P292" s="31"/>
      <c r="Q292" s="31"/>
      <c r="R292" s="31"/>
      <c r="S292" s="31"/>
      <c r="T292" s="31"/>
      <c r="U292" s="31"/>
      <c r="V292" s="31"/>
      <c r="W292" s="31"/>
      <c r="X292" s="31"/>
      <c r="Y292" s="31"/>
      <c r="Z292" s="31"/>
      <c r="AA292" s="31"/>
      <c r="AB292" s="31"/>
      <c r="AC292" s="31"/>
      <c r="AD292" s="31"/>
    </row>
    <row r="293" ht="15.75" customHeight="1">
      <c r="A293" s="33"/>
      <c r="B293" s="33"/>
      <c r="C293" s="31"/>
      <c r="D293" s="33"/>
      <c r="E293" s="31"/>
      <c r="F293" s="31"/>
      <c r="G293" s="31"/>
      <c r="H293" s="31"/>
      <c r="I293" s="31"/>
      <c r="J293" s="33"/>
      <c r="K293" s="31"/>
      <c r="L293" s="31"/>
      <c r="M293" s="31"/>
      <c r="N293" s="31"/>
      <c r="O293" s="31"/>
      <c r="P293" s="31"/>
      <c r="Q293" s="31"/>
      <c r="R293" s="31"/>
      <c r="S293" s="31"/>
      <c r="T293" s="31"/>
      <c r="U293" s="31"/>
      <c r="V293" s="31"/>
      <c r="W293" s="31"/>
      <c r="X293" s="31"/>
      <c r="Y293" s="31"/>
      <c r="Z293" s="31"/>
      <c r="AA293" s="31"/>
      <c r="AB293" s="31"/>
      <c r="AC293" s="31"/>
      <c r="AD293" s="31"/>
    </row>
    <row r="294" ht="15.75" customHeight="1">
      <c r="A294" s="33"/>
      <c r="B294" s="33"/>
      <c r="C294" s="31"/>
      <c r="D294" s="33"/>
      <c r="E294" s="31"/>
      <c r="F294" s="31"/>
      <c r="G294" s="31"/>
      <c r="H294" s="31"/>
      <c r="I294" s="31"/>
      <c r="J294" s="33"/>
      <c r="K294" s="31"/>
      <c r="L294" s="31"/>
      <c r="M294" s="31"/>
      <c r="N294" s="31"/>
      <c r="O294" s="31"/>
      <c r="P294" s="31"/>
      <c r="Q294" s="31"/>
      <c r="R294" s="31"/>
      <c r="S294" s="31"/>
      <c r="T294" s="31"/>
      <c r="U294" s="31"/>
      <c r="V294" s="31"/>
      <c r="W294" s="31"/>
      <c r="X294" s="31"/>
      <c r="Y294" s="31"/>
      <c r="Z294" s="31"/>
      <c r="AA294" s="31"/>
      <c r="AB294" s="31"/>
      <c r="AC294" s="31"/>
      <c r="AD294" s="31"/>
    </row>
    <row r="295" ht="15.75" customHeight="1">
      <c r="A295" s="33"/>
      <c r="B295" s="33"/>
      <c r="C295" s="31"/>
      <c r="D295" s="33"/>
      <c r="E295" s="31"/>
      <c r="F295" s="31"/>
      <c r="G295" s="31"/>
      <c r="H295" s="31"/>
      <c r="I295" s="31"/>
      <c r="J295" s="33"/>
      <c r="K295" s="31"/>
      <c r="L295" s="31"/>
      <c r="M295" s="31"/>
      <c r="N295" s="31"/>
      <c r="O295" s="31"/>
      <c r="P295" s="31"/>
      <c r="Q295" s="31"/>
      <c r="R295" s="31"/>
      <c r="S295" s="31"/>
      <c r="T295" s="31"/>
      <c r="U295" s="31"/>
      <c r="V295" s="31"/>
      <c r="W295" s="31"/>
      <c r="X295" s="31"/>
      <c r="Y295" s="31"/>
      <c r="Z295" s="31"/>
      <c r="AA295" s="31"/>
      <c r="AB295" s="31"/>
      <c r="AC295" s="31"/>
      <c r="AD295" s="31"/>
    </row>
    <row r="296" ht="15.75" customHeight="1">
      <c r="A296" s="33"/>
      <c r="B296" s="33"/>
      <c r="C296" s="31"/>
      <c r="D296" s="33"/>
      <c r="E296" s="31"/>
      <c r="F296" s="31"/>
      <c r="G296" s="31"/>
      <c r="H296" s="31"/>
      <c r="I296" s="31"/>
      <c r="J296" s="33"/>
      <c r="K296" s="31"/>
      <c r="L296" s="31"/>
      <c r="M296" s="31"/>
      <c r="N296" s="31"/>
      <c r="O296" s="31"/>
      <c r="P296" s="31"/>
      <c r="Q296" s="31"/>
      <c r="R296" s="31"/>
      <c r="S296" s="31"/>
      <c r="T296" s="31"/>
      <c r="U296" s="31"/>
      <c r="V296" s="31"/>
      <c r="W296" s="31"/>
      <c r="X296" s="31"/>
      <c r="Y296" s="31"/>
      <c r="Z296" s="31"/>
      <c r="AA296" s="31"/>
      <c r="AB296" s="31"/>
      <c r="AC296" s="31"/>
      <c r="AD296" s="31"/>
    </row>
    <row r="297" ht="15.75" customHeight="1">
      <c r="A297" s="33"/>
      <c r="B297" s="33"/>
      <c r="C297" s="31"/>
      <c r="D297" s="33"/>
      <c r="E297" s="31"/>
      <c r="F297" s="31"/>
      <c r="G297" s="31"/>
      <c r="H297" s="31"/>
      <c r="I297" s="31"/>
      <c r="J297" s="33"/>
      <c r="K297" s="31"/>
      <c r="L297" s="31"/>
      <c r="M297" s="31"/>
      <c r="N297" s="31"/>
      <c r="O297" s="31"/>
      <c r="P297" s="31"/>
      <c r="Q297" s="31"/>
      <c r="R297" s="31"/>
      <c r="S297" s="31"/>
      <c r="T297" s="31"/>
      <c r="U297" s="31"/>
      <c r="V297" s="31"/>
      <c r="W297" s="31"/>
      <c r="X297" s="31"/>
      <c r="Y297" s="31"/>
      <c r="Z297" s="31"/>
      <c r="AA297" s="31"/>
      <c r="AB297" s="31"/>
      <c r="AC297" s="31"/>
      <c r="AD297" s="31"/>
    </row>
    <row r="298" ht="15.75" customHeight="1">
      <c r="A298" s="33"/>
      <c r="B298" s="33"/>
      <c r="C298" s="31"/>
      <c r="D298" s="33"/>
      <c r="E298" s="31"/>
      <c r="F298" s="31"/>
      <c r="G298" s="31"/>
      <c r="H298" s="31"/>
      <c r="I298" s="31"/>
      <c r="J298" s="33"/>
      <c r="K298" s="31"/>
      <c r="L298" s="31"/>
      <c r="M298" s="31"/>
      <c r="N298" s="31"/>
      <c r="O298" s="31"/>
      <c r="P298" s="31"/>
      <c r="Q298" s="31"/>
      <c r="R298" s="31"/>
      <c r="S298" s="31"/>
      <c r="T298" s="31"/>
      <c r="U298" s="31"/>
      <c r="V298" s="31"/>
      <c r="W298" s="31"/>
      <c r="X298" s="31"/>
      <c r="Y298" s="31"/>
      <c r="Z298" s="31"/>
      <c r="AA298" s="31"/>
      <c r="AB298" s="31"/>
      <c r="AC298" s="31"/>
      <c r="AD298" s="31"/>
    </row>
    <row r="299" ht="15.75" customHeight="1">
      <c r="A299" s="33"/>
      <c r="B299" s="33"/>
      <c r="C299" s="31"/>
      <c r="D299" s="33"/>
      <c r="E299" s="31"/>
      <c r="F299" s="31"/>
      <c r="G299" s="31"/>
      <c r="H299" s="31"/>
      <c r="I299" s="31"/>
      <c r="J299" s="33"/>
      <c r="K299" s="31"/>
      <c r="L299" s="31"/>
      <c r="M299" s="31"/>
      <c r="N299" s="31"/>
      <c r="O299" s="31"/>
      <c r="P299" s="31"/>
      <c r="Q299" s="31"/>
      <c r="R299" s="31"/>
      <c r="S299" s="31"/>
      <c r="T299" s="31"/>
      <c r="U299" s="31"/>
      <c r="V299" s="31"/>
      <c r="W299" s="31"/>
      <c r="X299" s="31"/>
      <c r="Y299" s="31"/>
      <c r="Z299" s="31"/>
      <c r="AA299" s="31"/>
      <c r="AB299" s="31"/>
      <c r="AC299" s="31"/>
      <c r="AD299" s="31"/>
    </row>
    <row r="300" ht="15.75" customHeight="1">
      <c r="A300" s="33"/>
      <c r="B300" s="33"/>
      <c r="C300" s="31"/>
      <c r="D300" s="33"/>
      <c r="E300" s="31"/>
      <c r="F300" s="31"/>
      <c r="G300" s="31"/>
      <c r="H300" s="31"/>
      <c r="I300" s="31"/>
      <c r="J300" s="33"/>
      <c r="K300" s="31"/>
      <c r="L300" s="31"/>
      <c r="M300" s="31"/>
      <c r="N300" s="31"/>
      <c r="O300" s="31"/>
      <c r="P300" s="31"/>
      <c r="Q300" s="31"/>
      <c r="R300" s="31"/>
      <c r="S300" s="31"/>
      <c r="T300" s="31"/>
      <c r="U300" s="31"/>
      <c r="V300" s="31"/>
      <c r="W300" s="31"/>
      <c r="X300" s="31"/>
      <c r="Y300" s="31"/>
      <c r="Z300" s="31"/>
      <c r="AA300" s="31"/>
      <c r="AB300" s="31"/>
      <c r="AC300" s="31"/>
      <c r="AD300" s="31"/>
    </row>
    <row r="301" ht="15.75" customHeight="1">
      <c r="A301" s="33"/>
      <c r="B301" s="33"/>
      <c r="C301" s="31"/>
      <c r="D301" s="33"/>
      <c r="E301" s="31"/>
      <c r="F301" s="31"/>
      <c r="G301" s="31"/>
      <c r="H301" s="31"/>
      <c r="I301" s="31"/>
      <c r="J301" s="33"/>
      <c r="K301" s="31"/>
      <c r="L301" s="31"/>
      <c r="M301" s="31"/>
      <c r="N301" s="31"/>
      <c r="O301" s="31"/>
      <c r="P301" s="31"/>
      <c r="Q301" s="31"/>
      <c r="R301" s="31"/>
      <c r="S301" s="31"/>
      <c r="T301" s="31"/>
      <c r="U301" s="31"/>
      <c r="V301" s="31"/>
      <c r="W301" s="31"/>
      <c r="X301" s="31"/>
      <c r="Y301" s="31"/>
      <c r="Z301" s="31"/>
      <c r="AA301" s="31"/>
      <c r="AB301" s="31"/>
      <c r="AC301" s="31"/>
      <c r="AD301" s="31"/>
    </row>
    <row r="302" ht="15.75" customHeight="1">
      <c r="A302" s="33"/>
      <c r="B302" s="33"/>
      <c r="C302" s="31"/>
      <c r="D302" s="33"/>
      <c r="E302" s="31"/>
      <c r="F302" s="31"/>
      <c r="G302" s="31"/>
      <c r="H302" s="31"/>
      <c r="I302" s="31"/>
      <c r="J302" s="33"/>
      <c r="K302" s="31"/>
      <c r="L302" s="31"/>
      <c r="M302" s="31"/>
      <c r="N302" s="31"/>
      <c r="O302" s="31"/>
      <c r="P302" s="31"/>
      <c r="Q302" s="31"/>
      <c r="R302" s="31"/>
      <c r="S302" s="31"/>
      <c r="T302" s="31"/>
      <c r="U302" s="31"/>
      <c r="V302" s="31"/>
      <c r="W302" s="31"/>
      <c r="X302" s="31"/>
      <c r="Y302" s="31"/>
      <c r="Z302" s="31"/>
      <c r="AA302" s="31"/>
      <c r="AB302" s="31"/>
      <c r="AC302" s="31"/>
      <c r="AD302" s="31"/>
    </row>
    <row r="303" ht="15.75" customHeight="1">
      <c r="A303" s="33"/>
      <c r="B303" s="33"/>
      <c r="C303" s="31"/>
      <c r="D303" s="33"/>
      <c r="E303" s="31"/>
      <c r="F303" s="31"/>
      <c r="G303" s="31"/>
      <c r="H303" s="31"/>
      <c r="I303" s="31"/>
      <c r="J303" s="33"/>
      <c r="K303" s="31"/>
      <c r="L303" s="31"/>
      <c r="M303" s="31"/>
      <c r="N303" s="31"/>
      <c r="O303" s="31"/>
      <c r="P303" s="31"/>
      <c r="Q303" s="31"/>
      <c r="R303" s="31"/>
      <c r="S303" s="31"/>
      <c r="T303" s="31"/>
      <c r="U303" s="31"/>
      <c r="V303" s="31"/>
      <c r="W303" s="31"/>
      <c r="X303" s="31"/>
      <c r="Y303" s="31"/>
      <c r="Z303" s="31"/>
      <c r="AA303" s="31"/>
      <c r="AB303" s="31"/>
      <c r="AC303" s="31"/>
      <c r="AD303" s="31"/>
    </row>
    <row r="304" ht="15.75" customHeight="1">
      <c r="A304" s="33"/>
      <c r="B304" s="33"/>
      <c r="C304" s="31"/>
      <c r="D304" s="33"/>
      <c r="E304" s="31"/>
      <c r="F304" s="31"/>
      <c r="G304" s="31"/>
      <c r="H304" s="31"/>
      <c r="I304" s="31"/>
      <c r="J304" s="33"/>
      <c r="K304" s="31"/>
      <c r="L304" s="31"/>
      <c r="M304" s="31"/>
      <c r="N304" s="31"/>
      <c r="O304" s="31"/>
      <c r="P304" s="31"/>
      <c r="Q304" s="31"/>
      <c r="R304" s="31"/>
      <c r="S304" s="31"/>
      <c r="T304" s="31"/>
      <c r="U304" s="31"/>
      <c r="V304" s="31"/>
      <c r="W304" s="31"/>
      <c r="X304" s="31"/>
      <c r="Y304" s="31"/>
      <c r="Z304" s="31"/>
      <c r="AA304" s="31"/>
      <c r="AB304" s="31"/>
      <c r="AC304" s="31"/>
      <c r="AD304" s="31"/>
    </row>
    <row r="305" ht="15.75" customHeight="1">
      <c r="A305" s="33"/>
      <c r="B305" s="33"/>
      <c r="C305" s="31"/>
      <c r="D305" s="33"/>
      <c r="E305" s="31"/>
      <c r="F305" s="31"/>
      <c r="G305" s="31"/>
      <c r="H305" s="31"/>
      <c r="I305" s="31"/>
      <c r="J305" s="33"/>
      <c r="K305" s="31"/>
      <c r="L305" s="31"/>
      <c r="M305" s="31"/>
      <c r="N305" s="31"/>
      <c r="O305" s="31"/>
      <c r="P305" s="31"/>
      <c r="Q305" s="31"/>
      <c r="R305" s="31"/>
      <c r="S305" s="31"/>
      <c r="T305" s="31"/>
      <c r="U305" s="31"/>
      <c r="V305" s="31"/>
      <c r="W305" s="31"/>
      <c r="X305" s="31"/>
      <c r="Y305" s="31"/>
      <c r="Z305" s="31"/>
      <c r="AA305" s="31"/>
      <c r="AB305" s="31"/>
      <c r="AC305" s="31"/>
      <c r="AD305" s="31"/>
    </row>
    <row r="306" ht="15.75" customHeight="1">
      <c r="A306" s="33"/>
      <c r="B306" s="33"/>
      <c r="C306" s="31"/>
      <c r="D306" s="33"/>
      <c r="E306" s="31"/>
      <c r="F306" s="31"/>
      <c r="G306" s="31"/>
      <c r="H306" s="31"/>
      <c r="I306" s="31"/>
      <c r="J306" s="33"/>
      <c r="K306" s="31"/>
      <c r="L306" s="31"/>
      <c r="M306" s="31"/>
      <c r="N306" s="31"/>
      <c r="O306" s="31"/>
      <c r="P306" s="31"/>
      <c r="Q306" s="31"/>
      <c r="R306" s="31"/>
      <c r="S306" s="31"/>
      <c r="T306" s="31"/>
      <c r="U306" s="31"/>
      <c r="V306" s="31"/>
      <c r="W306" s="31"/>
      <c r="X306" s="31"/>
      <c r="Y306" s="31"/>
      <c r="Z306" s="31"/>
      <c r="AA306" s="31"/>
      <c r="AB306" s="31"/>
      <c r="AC306" s="31"/>
      <c r="AD306" s="31"/>
    </row>
    <row r="307" ht="15.75" customHeight="1">
      <c r="A307" s="33"/>
      <c r="B307" s="33"/>
      <c r="C307" s="31"/>
      <c r="D307" s="33"/>
      <c r="E307" s="31"/>
      <c r="F307" s="31"/>
      <c r="G307" s="31"/>
      <c r="H307" s="31"/>
      <c r="I307" s="31"/>
      <c r="J307" s="33"/>
      <c r="K307" s="31"/>
      <c r="L307" s="31"/>
      <c r="M307" s="31"/>
      <c r="N307" s="31"/>
      <c r="O307" s="31"/>
      <c r="P307" s="31"/>
      <c r="Q307" s="31"/>
      <c r="R307" s="31"/>
      <c r="S307" s="31"/>
      <c r="T307" s="31"/>
      <c r="U307" s="31"/>
      <c r="V307" s="31"/>
      <c r="W307" s="31"/>
      <c r="X307" s="31"/>
      <c r="Y307" s="31"/>
      <c r="Z307" s="31"/>
      <c r="AA307" s="31"/>
      <c r="AB307" s="31"/>
      <c r="AC307" s="31"/>
      <c r="AD307" s="31"/>
    </row>
    <row r="308" ht="15.75" customHeight="1">
      <c r="A308" s="33"/>
      <c r="B308" s="33"/>
      <c r="C308" s="31"/>
      <c r="D308" s="33"/>
      <c r="E308" s="31"/>
      <c r="F308" s="31"/>
      <c r="G308" s="31"/>
      <c r="H308" s="31"/>
      <c r="I308" s="31"/>
      <c r="J308" s="33"/>
      <c r="K308" s="31"/>
      <c r="L308" s="31"/>
      <c r="M308" s="31"/>
      <c r="N308" s="31"/>
      <c r="O308" s="31"/>
      <c r="P308" s="31"/>
      <c r="Q308" s="31"/>
      <c r="R308" s="31"/>
      <c r="S308" s="31"/>
      <c r="T308" s="31"/>
      <c r="U308" s="31"/>
      <c r="V308" s="31"/>
      <c r="W308" s="31"/>
      <c r="X308" s="31"/>
      <c r="Y308" s="31"/>
      <c r="Z308" s="31"/>
      <c r="AA308" s="31"/>
      <c r="AB308" s="31"/>
      <c r="AC308" s="31"/>
      <c r="AD308" s="31"/>
    </row>
    <row r="309" ht="15.75" customHeight="1">
      <c r="A309" s="33"/>
      <c r="B309" s="33"/>
      <c r="C309" s="31"/>
      <c r="D309" s="33"/>
      <c r="E309" s="31"/>
      <c r="F309" s="31"/>
      <c r="G309" s="31"/>
      <c r="H309" s="31"/>
      <c r="I309" s="31"/>
      <c r="J309" s="33"/>
      <c r="K309" s="31"/>
      <c r="L309" s="31"/>
      <c r="M309" s="31"/>
      <c r="N309" s="31"/>
      <c r="O309" s="31"/>
      <c r="P309" s="31"/>
      <c r="Q309" s="31"/>
      <c r="R309" s="31"/>
      <c r="S309" s="31"/>
      <c r="T309" s="31"/>
      <c r="U309" s="31"/>
      <c r="V309" s="31"/>
      <c r="W309" s="31"/>
      <c r="X309" s="31"/>
      <c r="Y309" s="31"/>
      <c r="Z309" s="31"/>
      <c r="AA309" s="31"/>
      <c r="AB309" s="31"/>
      <c r="AC309" s="31"/>
      <c r="AD309" s="31"/>
    </row>
    <row r="310" ht="15.75" customHeight="1">
      <c r="A310" s="33"/>
      <c r="B310" s="33"/>
      <c r="C310" s="31"/>
      <c r="D310" s="33"/>
      <c r="E310" s="31"/>
      <c r="F310" s="31"/>
      <c r="G310" s="31"/>
      <c r="H310" s="31"/>
      <c r="I310" s="31"/>
      <c r="J310" s="33"/>
      <c r="K310" s="31"/>
      <c r="L310" s="31"/>
      <c r="M310" s="31"/>
      <c r="N310" s="31"/>
      <c r="O310" s="31"/>
      <c r="P310" s="31"/>
      <c r="Q310" s="31"/>
      <c r="R310" s="31"/>
      <c r="S310" s="31"/>
      <c r="T310" s="31"/>
      <c r="U310" s="31"/>
      <c r="V310" s="31"/>
      <c r="W310" s="31"/>
      <c r="X310" s="31"/>
      <c r="Y310" s="31"/>
      <c r="Z310" s="31"/>
      <c r="AA310" s="31"/>
      <c r="AB310" s="31"/>
      <c r="AC310" s="31"/>
      <c r="AD310" s="31"/>
    </row>
    <row r="311" ht="15.75" customHeight="1">
      <c r="A311" s="33"/>
      <c r="B311" s="33"/>
      <c r="C311" s="31"/>
      <c r="D311" s="33"/>
      <c r="E311" s="31"/>
      <c r="F311" s="31"/>
      <c r="G311" s="31"/>
      <c r="H311" s="31"/>
      <c r="I311" s="31"/>
      <c r="J311" s="33"/>
      <c r="K311" s="31"/>
      <c r="L311" s="31"/>
      <c r="M311" s="31"/>
      <c r="N311" s="31"/>
      <c r="O311" s="31"/>
      <c r="P311" s="31"/>
      <c r="Q311" s="31"/>
      <c r="R311" s="31"/>
      <c r="S311" s="31"/>
      <c r="T311" s="31"/>
      <c r="U311" s="31"/>
      <c r="V311" s="31"/>
      <c r="W311" s="31"/>
      <c r="X311" s="31"/>
      <c r="Y311" s="31"/>
      <c r="Z311" s="31"/>
      <c r="AA311" s="31"/>
      <c r="AB311" s="31"/>
      <c r="AC311" s="31"/>
      <c r="AD311" s="31"/>
    </row>
    <row r="312" ht="15.75" customHeight="1">
      <c r="A312" s="33"/>
      <c r="B312" s="33"/>
      <c r="C312" s="31"/>
      <c r="D312" s="33"/>
      <c r="E312" s="31"/>
      <c r="F312" s="31"/>
      <c r="G312" s="31"/>
      <c r="H312" s="31"/>
      <c r="I312" s="31"/>
      <c r="J312" s="33"/>
      <c r="K312" s="31"/>
      <c r="L312" s="31"/>
      <c r="M312" s="31"/>
      <c r="N312" s="31"/>
      <c r="O312" s="31"/>
      <c r="P312" s="31"/>
      <c r="Q312" s="31"/>
      <c r="R312" s="31"/>
      <c r="S312" s="31"/>
      <c r="T312" s="31"/>
      <c r="U312" s="31"/>
      <c r="V312" s="31"/>
      <c r="W312" s="31"/>
      <c r="X312" s="31"/>
      <c r="Y312" s="31"/>
      <c r="Z312" s="31"/>
      <c r="AA312" s="31"/>
      <c r="AB312" s="31"/>
      <c r="AC312" s="31"/>
      <c r="AD312" s="31"/>
    </row>
    <row r="313" ht="15.75" customHeight="1">
      <c r="A313" s="33"/>
      <c r="B313" s="33"/>
      <c r="C313" s="31"/>
      <c r="D313" s="33"/>
      <c r="E313" s="31"/>
      <c r="F313" s="31"/>
      <c r="G313" s="31"/>
      <c r="H313" s="31"/>
      <c r="I313" s="31"/>
      <c r="J313" s="33"/>
      <c r="K313" s="31"/>
      <c r="L313" s="31"/>
      <c r="M313" s="31"/>
      <c r="N313" s="31"/>
      <c r="O313" s="31"/>
      <c r="P313" s="31"/>
      <c r="Q313" s="31"/>
      <c r="R313" s="31"/>
      <c r="S313" s="31"/>
      <c r="T313" s="31"/>
      <c r="U313" s="31"/>
      <c r="V313" s="31"/>
      <c r="W313" s="31"/>
      <c r="X313" s="31"/>
      <c r="Y313" s="31"/>
      <c r="Z313" s="31"/>
      <c r="AA313" s="31"/>
      <c r="AB313" s="31"/>
      <c r="AC313" s="31"/>
      <c r="AD313" s="31"/>
    </row>
    <row r="314" ht="15.75" customHeight="1">
      <c r="A314" s="33"/>
      <c r="B314" s="33"/>
      <c r="C314" s="31"/>
      <c r="D314" s="33"/>
      <c r="E314" s="31"/>
      <c r="F314" s="31"/>
      <c r="G314" s="31"/>
      <c r="H314" s="31"/>
      <c r="I314" s="31"/>
      <c r="J314" s="33"/>
      <c r="K314" s="31"/>
      <c r="L314" s="31"/>
      <c r="M314" s="31"/>
      <c r="N314" s="31"/>
      <c r="O314" s="31"/>
      <c r="P314" s="31"/>
      <c r="Q314" s="31"/>
      <c r="R314" s="31"/>
      <c r="S314" s="31"/>
      <c r="T314" s="31"/>
      <c r="U314" s="31"/>
      <c r="V314" s="31"/>
      <c r="W314" s="31"/>
      <c r="X314" s="31"/>
      <c r="Y314" s="31"/>
      <c r="Z314" s="31"/>
      <c r="AA314" s="31"/>
      <c r="AB314" s="31"/>
      <c r="AC314" s="31"/>
      <c r="AD314" s="31"/>
    </row>
    <row r="315" ht="15.75" customHeight="1">
      <c r="A315" s="33"/>
      <c r="B315" s="33"/>
      <c r="C315" s="31"/>
      <c r="D315" s="33"/>
      <c r="E315" s="31"/>
      <c r="F315" s="31"/>
      <c r="G315" s="31"/>
      <c r="H315" s="31"/>
      <c r="I315" s="31"/>
      <c r="J315" s="33"/>
      <c r="K315" s="31"/>
      <c r="L315" s="31"/>
      <c r="M315" s="31"/>
      <c r="N315" s="31"/>
      <c r="O315" s="31"/>
      <c r="P315" s="31"/>
      <c r="Q315" s="31"/>
      <c r="R315" s="31"/>
      <c r="S315" s="31"/>
      <c r="T315" s="31"/>
      <c r="U315" s="31"/>
      <c r="V315" s="31"/>
      <c r="W315" s="31"/>
      <c r="X315" s="31"/>
      <c r="Y315" s="31"/>
      <c r="Z315" s="31"/>
      <c r="AA315" s="31"/>
      <c r="AB315" s="31"/>
      <c r="AC315" s="31"/>
      <c r="AD315" s="31"/>
    </row>
    <row r="316" ht="15.75" customHeight="1">
      <c r="A316" s="33"/>
      <c r="B316" s="33"/>
      <c r="C316" s="31"/>
      <c r="D316" s="33"/>
      <c r="E316" s="31"/>
      <c r="F316" s="31"/>
      <c r="G316" s="31"/>
      <c r="H316" s="31"/>
      <c r="I316" s="31"/>
      <c r="J316" s="33"/>
      <c r="K316" s="31"/>
      <c r="L316" s="31"/>
      <c r="M316" s="31"/>
      <c r="N316" s="31"/>
      <c r="O316" s="31"/>
      <c r="P316" s="31"/>
      <c r="Q316" s="31"/>
      <c r="R316" s="31"/>
      <c r="S316" s="31"/>
      <c r="T316" s="31"/>
      <c r="U316" s="31"/>
      <c r="V316" s="31"/>
      <c r="W316" s="31"/>
      <c r="X316" s="31"/>
      <c r="Y316" s="31"/>
      <c r="Z316" s="31"/>
      <c r="AA316" s="31"/>
      <c r="AB316" s="31"/>
      <c r="AC316" s="31"/>
      <c r="AD316" s="31"/>
    </row>
    <row r="317" ht="15.75" customHeight="1">
      <c r="A317" s="33"/>
      <c r="B317" s="33"/>
      <c r="C317" s="31"/>
      <c r="D317" s="33"/>
      <c r="E317" s="31"/>
      <c r="F317" s="31"/>
      <c r="G317" s="31"/>
      <c r="H317" s="31"/>
      <c r="I317" s="31"/>
      <c r="J317" s="33"/>
      <c r="K317" s="31"/>
      <c r="L317" s="31"/>
      <c r="M317" s="31"/>
      <c r="N317" s="31"/>
      <c r="O317" s="31"/>
      <c r="P317" s="31"/>
      <c r="Q317" s="31"/>
      <c r="R317" s="31"/>
      <c r="S317" s="31"/>
      <c r="T317" s="31"/>
      <c r="U317" s="31"/>
      <c r="V317" s="31"/>
      <c r="W317" s="31"/>
      <c r="X317" s="31"/>
      <c r="Y317" s="31"/>
      <c r="Z317" s="31"/>
      <c r="AA317" s="31"/>
      <c r="AB317" s="31"/>
      <c r="AC317" s="31"/>
      <c r="AD317" s="31"/>
    </row>
    <row r="318" ht="15.75" customHeight="1">
      <c r="A318" s="33"/>
      <c r="B318" s="33"/>
      <c r="C318" s="31"/>
      <c r="D318" s="33"/>
      <c r="E318" s="31"/>
      <c r="F318" s="31"/>
      <c r="G318" s="31"/>
      <c r="H318" s="31"/>
      <c r="I318" s="31"/>
      <c r="J318" s="33"/>
      <c r="K318" s="31"/>
      <c r="L318" s="31"/>
      <c r="M318" s="31"/>
      <c r="N318" s="31"/>
      <c r="O318" s="31"/>
      <c r="P318" s="31"/>
      <c r="Q318" s="31"/>
      <c r="R318" s="31"/>
      <c r="S318" s="31"/>
      <c r="T318" s="31"/>
      <c r="U318" s="31"/>
      <c r="V318" s="31"/>
      <c r="W318" s="31"/>
      <c r="X318" s="31"/>
      <c r="Y318" s="31"/>
      <c r="Z318" s="31"/>
      <c r="AA318" s="31"/>
      <c r="AB318" s="31"/>
      <c r="AC318" s="31"/>
      <c r="AD318" s="31"/>
    </row>
    <row r="319" ht="15.75" customHeight="1">
      <c r="A319" s="33"/>
      <c r="B319" s="33"/>
      <c r="C319" s="31"/>
      <c r="D319" s="33"/>
      <c r="E319" s="31"/>
      <c r="F319" s="31"/>
      <c r="G319" s="31"/>
      <c r="H319" s="31"/>
      <c r="I319" s="31"/>
      <c r="J319" s="33"/>
      <c r="K319" s="31"/>
      <c r="L319" s="31"/>
      <c r="M319" s="31"/>
      <c r="N319" s="31"/>
      <c r="O319" s="31"/>
      <c r="P319" s="31"/>
      <c r="Q319" s="31"/>
      <c r="R319" s="31"/>
      <c r="S319" s="31"/>
      <c r="T319" s="31"/>
      <c r="U319" s="31"/>
      <c r="V319" s="31"/>
      <c r="W319" s="31"/>
      <c r="X319" s="31"/>
      <c r="Y319" s="31"/>
      <c r="Z319" s="31"/>
      <c r="AA319" s="31"/>
      <c r="AB319" s="31"/>
      <c r="AC319" s="31"/>
      <c r="AD319" s="31"/>
    </row>
    <row r="320" ht="15.75" customHeight="1">
      <c r="A320" s="33"/>
      <c r="B320" s="33"/>
      <c r="C320" s="31"/>
      <c r="D320" s="33"/>
      <c r="E320" s="31"/>
      <c r="F320" s="31"/>
      <c r="G320" s="31"/>
      <c r="H320" s="31"/>
      <c r="I320" s="31"/>
      <c r="J320" s="33"/>
      <c r="K320" s="31"/>
      <c r="L320" s="31"/>
      <c r="M320" s="31"/>
      <c r="N320" s="31"/>
      <c r="O320" s="31"/>
      <c r="P320" s="31"/>
      <c r="Q320" s="31"/>
      <c r="R320" s="31"/>
      <c r="S320" s="31"/>
      <c r="T320" s="31"/>
      <c r="U320" s="31"/>
      <c r="V320" s="31"/>
      <c r="W320" s="31"/>
      <c r="X320" s="31"/>
      <c r="Y320" s="31"/>
      <c r="Z320" s="31"/>
      <c r="AA320" s="31"/>
      <c r="AB320" s="31"/>
      <c r="AC320" s="31"/>
      <c r="AD320" s="31"/>
    </row>
    <row r="321" ht="15.75" customHeight="1">
      <c r="A321" s="33"/>
      <c r="B321" s="33"/>
      <c r="C321" s="31"/>
      <c r="D321" s="33"/>
      <c r="E321" s="31"/>
      <c r="F321" s="31"/>
      <c r="G321" s="31"/>
      <c r="H321" s="31"/>
      <c r="I321" s="31"/>
      <c r="J321" s="33"/>
      <c r="K321" s="31"/>
      <c r="L321" s="31"/>
      <c r="M321" s="31"/>
      <c r="N321" s="31"/>
      <c r="O321" s="31"/>
      <c r="P321" s="31"/>
      <c r="Q321" s="31"/>
      <c r="R321" s="31"/>
      <c r="S321" s="31"/>
      <c r="T321" s="31"/>
      <c r="U321" s="31"/>
      <c r="V321" s="31"/>
      <c r="W321" s="31"/>
      <c r="X321" s="31"/>
      <c r="Y321" s="31"/>
      <c r="Z321" s="31"/>
      <c r="AA321" s="31"/>
      <c r="AB321" s="31"/>
      <c r="AC321" s="31"/>
      <c r="AD321" s="31"/>
    </row>
    <row r="322" ht="15.75" customHeight="1">
      <c r="A322" s="33"/>
      <c r="B322" s="33"/>
      <c r="C322" s="31"/>
      <c r="D322" s="33"/>
      <c r="E322" s="31"/>
      <c r="F322" s="31"/>
      <c r="G322" s="31"/>
      <c r="H322" s="31"/>
      <c r="I322" s="31"/>
      <c r="J322" s="33"/>
      <c r="K322" s="31"/>
      <c r="L322" s="31"/>
      <c r="M322" s="31"/>
      <c r="N322" s="31"/>
      <c r="O322" s="31"/>
      <c r="P322" s="31"/>
      <c r="Q322" s="31"/>
      <c r="R322" s="31"/>
      <c r="S322" s="31"/>
      <c r="T322" s="31"/>
      <c r="U322" s="31"/>
      <c r="V322" s="31"/>
      <c r="W322" s="31"/>
      <c r="X322" s="31"/>
      <c r="Y322" s="31"/>
      <c r="Z322" s="31"/>
      <c r="AA322" s="31"/>
      <c r="AB322" s="31"/>
      <c r="AC322" s="31"/>
      <c r="AD322" s="31"/>
    </row>
    <row r="323" ht="15.75" customHeight="1">
      <c r="A323" s="33"/>
      <c r="B323" s="33"/>
      <c r="C323" s="31"/>
      <c r="D323" s="33"/>
      <c r="E323" s="31"/>
      <c r="F323" s="31"/>
      <c r="G323" s="31"/>
      <c r="H323" s="31"/>
      <c r="I323" s="31"/>
      <c r="J323" s="33"/>
      <c r="K323" s="31"/>
      <c r="L323" s="31"/>
      <c r="M323" s="31"/>
      <c r="N323" s="31"/>
      <c r="O323" s="31"/>
      <c r="P323" s="31"/>
      <c r="Q323" s="31"/>
      <c r="R323" s="31"/>
      <c r="S323" s="31"/>
      <c r="T323" s="31"/>
      <c r="U323" s="31"/>
      <c r="V323" s="31"/>
      <c r="W323" s="31"/>
      <c r="X323" s="31"/>
      <c r="Y323" s="31"/>
      <c r="Z323" s="31"/>
      <c r="AA323" s="31"/>
      <c r="AB323" s="31"/>
      <c r="AC323" s="31"/>
      <c r="AD323" s="31"/>
    </row>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ustomSheetViews>
    <customSheetView guid="{2855782E-0DE7-4F0C-A50B-7A17DD7A188E}" filter="1" showAutoFilter="1">
      <autoFilter ref="$A$1:$AD$323"/>
      <extLst>
        <ext uri="GoogleSheetsCustomDataVersion1">
          <go:sheetsCustomData xmlns:go="http://customooxmlschemas.google.com/" filterViewId="1284839612"/>
        </ext>
      </extLst>
    </customSheetView>
  </customSheetView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11.71"/>
    <col customWidth="1" min="2" max="2" width="36.29"/>
    <col customWidth="1" min="3" max="4" width="14.43"/>
    <col customWidth="1" min="5" max="5" width="34.86"/>
    <col customWidth="1" min="6" max="6" width="7.29"/>
    <col customWidth="1" min="7" max="7" width="11.43"/>
    <col customWidth="1" min="8" max="8" width="53.0"/>
    <col customWidth="1" min="12" max="12" width="19.0"/>
  </cols>
  <sheetData>
    <row r="1" ht="15.75" customHeight="1">
      <c r="A1" s="34" t="s">
        <v>1</v>
      </c>
      <c r="B1" s="35" t="s">
        <v>435</v>
      </c>
      <c r="C1" s="34" t="s">
        <v>436</v>
      </c>
      <c r="D1" s="34" t="s">
        <v>2</v>
      </c>
      <c r="E1" s="35" t="s">
        <v>437</v>
      </c>
      <c r="F1" s="36" t="s">
        <v>238</v>
      </c>
      <c r="G1" s="34" t="s">
        <v>438</v>
      </c>
      <c r="H1" s="34" t="s">
        <v>439</v>
      </c>
      <c r="I1" s="37" t="s">
        <v>440</v>
      </c>
      <c r="J1" s="38" t="s">
        <v>441</v>
      </c>
      <c r="K1" s="39" t="s">
        <v>244</v>
      </c>
      <c r="L1" s="37" t="s">
        <v>442</v>
      </c>
    </row>
    <row r="2" ht="15.75" customHeight="1">
      <c r="A2" s="40">
        <v>59.0</v>
      </c>
      <c r="B2" s="41" t="s">
        <v>443</v>
      </c>
      <c r="C2" s="40" t="s">
        <v>283</v>
      </c>
      <c r="D2" s="40" t="s">
        <v>54</v>
      </c>
      <c r="E2" s="40" t="s">
        <v>444</v>
      </c>
      <c r="F2" s="42" t="s">
        <v>445</v>
      </c>
      <c r="G2" s="43">
        <v>43874.0</v>
      </c>
      <c r="H2" s="40" t="s">
        <v>446</v>
      </c>
      <c r="I2" s="40" t="s">
        <v>447</v>
      </c>
      <c r="J2" s="44">
        <v>43932.0</v>
      </c>
      <c r="K2" s="45"/>
      <c r="L2" s="45"/>
    </row>
    <row r="3" ht="15.75" customHeight="1">
      <c r="A3" s="40">
        <v>102.0</v>
      </c>
      <c r="B3" s="41" t="s">
        <v>448</v>
      </c>
      <c r="C3" s="40" t="s">
        <v>449</v>
      </c>
      <c r="D3" s="40" t="s">
        <v>28</v>
      </c>
      <c r="E3" s="40" t="s">
        <v>450</v>
      </c>
      <c r="F3" s="42" t="s">
        <v>445</v>
      </c>
      <c r="G3" s="43">
        <v>43852.0</v>
      </c>
      <c r="H3" s="46" t="s">
        <v>451</v>
      </c>
      <c r="I3" s="40" t="s">
        <v>447</v>
      </c>
      <c r="J3" s="44">
        <v>43941.0</v>
      </c>
      <c r="K3" s="45"/>
      <c r="L3" s="45"/>
    </row>
    <row r="4" ht="15.75" customHeight="1">
      <c r="A4" s="40">
        <v>156.0</v>
      </c>
      <c r="B4" s="41" t="s">
        <v>452</v>
      </c>
      <c r="C4" s="40" t="s">
        <v>283</v>
      </c>
      <c r="D4" s="40" t="s">
        <v>28</v>
      </c>
      <c r="E4" s="40" t="s">
        <v>453</v>
      </c>
      <c r="F4" s="42" t="s">
        <v>454</v>
      </c>
      <c r="G4" s="40" t="s">
        <v>455</v>
      </c>
      <c r="H4" s="40" t="s">
        <v>456</v>
      </c>
      <c r="I4" s="40"/>
      <c r="J4" s="44">
        <v>43934.0</v>
      </c>
      <c r="K4" s="45"/>
      <c r="L4" s="45"/>
    </row>
    <row r="5" ht="15.75" customHeight="1">
      <c r="A5" s="40">
        <v>248.0</v>
      </c>
      <c r="B5" s="41" t="s">
        <v>457</v>
      </c>
      <c r="C5" s="40" t="s">
        <v>458</v>
      </c>
      <c r="D5" s="40" t="s">
        <v>122</v>
      </c>
      <c r="E5" s="40" t="s">
        <v>459</v>
      </c>
      <c r="F5" s="42" t="s">
        <v>445</v>
      </c>
      <c r="G5" s="40" t="s">
        <v>455</v>
      </c>
      <c r="H5" s="40" t="s">
        <v>460</v>
      </c>
      <c r="I5" s="40"/>
      <c r="J5" s="44">
        <v>43928.0</v>
      </c>
      <c r="K5" s="45"/>
      <c r="L5" s="45"/>
    </row>
    <row r="6" ht="15.75" customHeight="1">
      <c r="A6" s="40">
        <v>256.0</v>
      </c>
      <c r="B6" s="41" t="s">
        <v>461</v>
      </c>
      <c r="C6" s="40" t="s">
        <v>449</v>
      </c>
      <c r="D6" s="40" t="s">
        <v>122</v>
      </c>
      <c r="E6" s="40" t="s">
        <v>462</v>
      </c>
      <c r="F6" s="42" t="s">
        <v>463</v>
      </c>
      <c r="G6" s="43">
        <v>43871.0</v>
      </c>
      <c r="H6" s="40" t="s">
        <v>464</v>
      </c>
      <c r="I6" s="40" t="s">
        <v>465</v>
      </c>
      <c r="J6" s="44">
        <v>43934.0</v>
      </c>
      <c r="K6" s="45"/>
      <c r="L6" s="45"/>
    </row>
    <row r="7" ht="15.75" customHeight="1">
      <c r="A7" s="40">
        <v>262.0</v>
      </c>
      <c r="B7" s="41" t="s">
        <v>466</v>
      </c>
      <c r="C7" s="40" t="s">
        <v>467</v>
      </c>
      <c r="D7" s="40" t="s">
        <v>71</v>
      </c>
      <c r="E7" s="40" t="s">
        <v>468</v>
      </c>
      <c r="F7" s="42" t="s">
        <v>445</v>
      </c>
      <c r="G7" s="44">
        <v>43896.0</v>
      </c>
      <c r="H7" s="40" t="s">
        <v>469</v>
      </c>
      <c r="I7" s="40" t="s">
        <v>470</v>
      </c>
      <c r="J7" s="44">
        <v>43943.0</v>
      </c>
      <c r="K7" s="45"/>
      <c r="L7" s="45"/>
    </row>
    <row r="8" ht="15.75" customHeight="1">
      <c r="A8" s="40">
        <v>287.0</v>
      </c>
      <c r="B8" s="41" t="s">
        <v>471</v>
      </c>
      <c r="C8" s="40" t="s">
        <v>300</v>
      </c>
      <c r="D8" s="40" t="s">
        <v>127</v>
      </c>
      <c r="E8" s="40" t="s">
        <v>472</v>
      </c>
      <c r="F8" s="42" t="s">
        <v>473</v>
      </c>
      <c r="G8" s="43">
        <v>43865.0</v>
      </c>
      <c r="H8" s="40" t="s">
        <v>474</v>
      </c>
      <c r="I8" s="40" t="s">
        <v>447</v>
      </c>
      <c r="J8" s="44">
        <v>43927.0</v>
      </c>
      <c r="K8" s="45"/>
      <c r="L8" s="45"/>
    </row>
    <row r="9" ht="15.75" customHeight="1">
      <c r="A9" s="40">
        <v>305.0</v>
      </c>
      <c r="B9" s="41" t="s">
        <v>475</v>
      </c>
      <c r="C9" s="40" t="s">
        <v>405</v>
      </c>
      <c r="D9" s="40" t="s">
        <v>62</v>
      </c>
      <c r="E9" s="40" t="s">
        <v>476</v>
      </c>
      <c r="F9" s="42" t="s">
        <v>427</v>
      </c>
      <c r="G9" s="40" t="s">
        <v>455</v>
      </c>
      <c r="H9" s="40" t="s">
        <v>477</v>
      </c>
      <c r="I9" s="40"/>
      <c r="J9" s="44">
        <v>43913.0</v>
      </c>
      <c r="K9" s="45"/>
      <c r="L9" s="45"/>
    </row>
    <row r="10" ht="15.75" customHeight="1">
      <c r="A10" s="40">
        <v>319.0</v>
      </c>
      <c r="B10" s="41" t="s">
        <v>478</v>
      </c>
      <c r="C10" s="40" t="s">
        <v>467</v>
      </c>
      <c r="D10" s="40" t="s">
        <v>217</v>
      </c>
      <c r="E10" s="40" t="s">
        <v>479</v>
      </c>
      <c r="F10" s="42" t="s">
        <v>454</v>
      </c>
      <c r="G10" s="44">
        <v>43880.0</v>
      </c>
      <c r="H10" s="40" t="s">
        <v>480</v>
      </c>
      <c r="I10" s="40" t="s">
        <v>447</v>
      </c>
      <c r="J10" s="44">
        <v>43906.0</v>
      </c>
      <c r="K10" s="45"/>
      <c r="L10" s="45"/>
    </row>
    <row r="11" ht="15.75" customHeight="1">
      <c r="A11" s="40">
        <v>331.0</v>
      </c>
      <c r="B11" s="41" t="s">
        <v>481</v>
      </c>
      <c r="C11" s="40" t="s">
        <v>482</v>
      </c>
      <c r="D11" s="40" t="s">
        <v>212</v>
      </c>
      <c r="E11" s="40" t="s">
        <v>483</v>
      </c>
      <c r="F11" s="42" t="s">
        <v>454</v>
      </c>
      <c r="G11" s="40" t="s">
        <v>455</v>
      </c>
      <c r="H11" s="40" t="s">
        <v>484</v>
      </c>
      <c r="I11" s="40"/>
      <c r="J11" s="44">
        <v>43913.0</v>
      </c>
      <c r="K11" s="45"/>
      <c r="L11" s="45"/>
    </row>
    <row r="12" ht="15.75" customHeight="1">
      <c r="A12" s="40">
        <v>344.0</v>
      </c>
      <c r="B12" s="41" t="s">
        <v>485</v>
      </c>
      <c r="C12" s="40" t="s">
        <v>467</v>
      </c>
      <c r="D12" s="40" t="s">
        <v>28</v>
      </c>
      <c r="E12" s="40" t="s">
        <v>486</v>
      </c>
      <c r="F12" s="42" t="s">
        <v>454</v>
      </c>
      <c r="G12" s="44">
        <v>43875.0</v>
      </c>
      <c r="H12" s="40" t="s">
        <v>487</v>
      </c>
      <c r="I12" s="40" t="s">
        <v>447</v>
      </c>
      <c r="J12" s="44">
        <v>43936.0</v>
      </c>
      <c r="K12" s="45"/>
      <c r="L12" s="45"/>
    </row>
    <row r="13" ht="15.75" customHeight="1">
      <c r="A13" s="40">
        <v>353.0</v>
      </c>
      <c r="B13" s="41" t="s">
        <v>488</v>
      </c>
      <c r="C13" s="40" t="s">
        <v>279</v>
      </c>
      <c r="D13" s="40" t="s">
        <v>74</v>
      </c>
      <c r="E13" s="40" t="s">
        <v>489</v>
      </c>
      <c r="F13" s="42" t="s">
        <v>490</v>
      </c>
      <c r="G13" s="40" t="s">
        <v>455</v>
      </c>
      <c r="H13" s="40" t="s">
        <v>491</v>
      </c>
      <c r="I13" s="40" t="s">
        <v>492</v>
      </c>
      <c r="J13" s="44">
        <v>43927.0</v>
      </c>
      <c r="K13" s="45"/>
      <c r="L13" s="45"/>
    </row>
    <row r="14" ht="15.75" customHeight="1">
      <c r="A14" s="40">
        <v>381.0</v>
      </c>
      <c r="B14" s="41" t="s">
        <v>493</v>
      </c>
      <c r="C14" s="40" t="s">
        <v>254</v>
      </c>
      <c r="D14" s="40" t="s">
        <v>232</v>
      </c>
      <c r="E14" s="40" t="s">
        <v>494</v>
      </c>
      <c r="F14" s="42" t="s">
        <v>473</v>
      </c>
      <c r="G14" s="43">
        <v>43868.0</v>
      </c>
      <c r="H14" s="40" t="s">
        <v>495</v>
      </c>
      <c r="I14" s="40" t="s">
        <v>447</v>
      </c>
      <c r="J14" s="44">
        <v>43920.0</v>
      </c>
      <c r="K14" s="45"/>
      <c r="L14" s="45"/>
    </row>
    <row r="15" ht="15.75" customHeight="1">
      <c r="A15" s="40">
        <v>416.0</v>
      </c>
      <c r="B15" s="41" t="s">
        <v>496</v>
      </c>
      <c r="C15" s="40" t="s">
        <v>279</v>
      </c>
      <c r="D15" s="40" t="s">
        <v>193</v>
      </c>
      <c r="E15" s="40" t="s">
        <v>497</v>
      </c>
      <c r="F15" s="42" t="s">
        <v>454</v>
      </c>
      <c r="G15" s="40" t="s">
        <v>455</v>
      </c>
      <c r="H15" s="40" t="s">
        <v>498</v>
      </c>
      <c r="I15" s="47"/>
      <c r="J15" s="44">
        <v>43927.0</v>
      </c>
      <c r="K15" s="45"/>
      <c r="L15" s="45"/>
    </row>
    <row r="16" ht="15.75" customHeight="1">
      <c r="A16" s="40">
        <v>444.0</v>
      </c>
      <c r="B16" s="41" t="s">
        <v>499</v>
      </c>
      <c r="C16" s="40" t="s">
        <v>300</v>
      </c>
      <c r="D16" s="40" t="s">
        <v>87</v>
      </c>
      <c r="E16" s="40" t="s">
        <v>500</v>
      </c>
      <c r="F16" s="42" t="s">
        <v>501</v>
      </c>
      <c r="G16" s="40" t="s">
        <v>455</v>
      </c>
      <c r="H16" s="40" t="s">
        <v>502</v>
      </c>
      <c r="I16" s="40"/>
      <c r="J16" s="44">
        <v>43948.0</v>
      </c>
      <c r="K16" s="45"/>
      <c r="L16" s="45"/>
    </row>
    <row r="17" ht="15.75" customHeight="1">
      <c r="A17" s="40">
        <v>445.0</v>
      </c>
      <c r="B17" s="41" t="s">
        <v>503</v>
      </c>
      <c r="C17" s="40" t="s">
        <v>300</v>
      </c>
      <c r="D17" s="40" t="s">
        <v>229</v>
      </c>
      <c r="E17" s="40" t="s">
        <v>504</v>
      </c>
      <c r="F17" s="42" t="s">
        <v>473</v>
      </c>
      <c r="G17" s="43">
        <v>43871.0</v>
      </c>
      <c r="H17" s="40" t="s">
        <v>505</v>
      </c>
      <c r="I17" s="40" t="s">
        <v>447</v>
      </c>
      <c r="J17" s="44">
        <v>43914.0</v>
      </c>
      <c r="K17" s="45"/>
      <c r="L17" s="45"/>
    </row>
    <row r="18" ht="15.75" customHeight="1">
      <c r="A18" s="40">
        <v>447.0</v>
      </c>
      <c r="B18" s="41" t="s">
        <v>506</v>
      </c>
      <c r="C18" s="40" t="s">
        <v>300</v>
      </c>
      <c r="D18" s="40" t="s">
        <v>229</v>
      </c>
      <c r="E18" s="40" t="s">
        <v>507</v>
      </c>
      <c r="F18" s="42" t="s">
        <v>473</v>
      </c>
      <c r="G18" s="43">
        <v>43871.0</v>
      </c>
      <c r="H18" s="40" t="s">
        <v>505</v>
      </c>
      <c r="I18" s="40" t="s">
        <v>447</v>
      </c>
      <c r="J18" s="44">
        <v>43927.0</v>
      </c>
      <c r="K18" s="45"/>
      <c r="L18" s="45"/>
    </row>
    <row r="19" ht="15.75" customHeight="1">
      <c r="A19" s="40">
        <v>448.0</v>
      </c>
      <c r="B19" s="41" t="s">
        <v>508</v>
      </c>
      <c r="C19" s="40" t="s">
        <v>300</v>
      </c>
      <c r="D19" s="40" t="s">
        <v>229</v>
      </c>
      <c r="E19" s="40" t="s">
        <v>509</v>
      </c>
      <c r="F19" s="42" t="s">
        <v>473</v>
      </c>
      <c r="G19" s="43">
        <v>43871.0</v>
      </c>
      <c r="H19" s="40" t="s">
        <v>505</v>
      </c>
      <c r="I19" s="40" t="s">
        <v>447</v>
      </c>
      <c r="J19" s="44">
        <v>43924.0</v>
      </c>
      <c r="K19" s="45"/>
      <c r="L19" s="45"/>
    </row>
    <row r="20" ht="15.75" customHeight="1">
      <c r="A20" s="40">
        <v>467.0</v>
      </c>
      <c r="B20" s="41" t="s">
        <v>510</v>
      </c>
      <c r="C20" s="40" t="s">
        <v>328</v>
      </c>
      <c r="D20" s="40" t="s">
        <v>136</v>
      </c>
      <c r="E20" s="40" t="s">
        <v>511</v>
      </c>
      <c r="F20" s="42" t="s">
        <v>445</v>
      </c>
      <c r="G20" s="43">
        <v>43871.0</v>
      </c>
      <c r="H20" s="40" t="s">
        <v>512</v>
      </c>
      <c r="I20" s="40" t="s">
        <v>513</v>
      </c>
      <c r="J20" s="44">
        <v>43935.0</v>
      </c>
      <c r="K20" s="45"/>
      <c r="L20" s="45"/>
    </row>
    <row r="21" ht="15.75" customHeight="1">
      <c r="A21" s="40">
        <v>471.0</v>
      </c>
      <c r="B21" s="41" t="s">
        <v>514</v>
      </c>
      <c r="C21" s="40" t="s">
        <v>283</v>
      </c>
      <c r="D21" s="40" t="s">
        <v>195</v>
      </c>
      <c r="E21" s="40" t="s">
        <v>515</v>
      </c>
      <c r="F21" s="42" t="s">
        <v>473</v>
      </c>
      <c r="G21" s="43">
        <v>43879.0</v>
      </c>
      <c r="H21" s="40" t="s">
        <v>516</v>
      </c>
      <c r="I21" s="40"/>
      <c r="J21" s="44">
        <v>43920.0</v>
      </c>
      <c r="K21" s="45"/>
      <c r="L21" s="45"/>
    </row>
    <row r="22" ht="15.75" customHeight="1">
      <c r="A22" s="40">
        <v>504.0</v>
      </c>
      <c r="B22" s="41" t="s">
        <v>517</v>
      </c>
      <c r="C22" s="40" t="s">
        <v>328</v>
      </c>
      <c r="D22" s="40" t="s">
        <v>54</v>
      </c>
      <c r="E22" s="40" t="s">
        <v>518</v>
      </c>
      <c r="F22" s="42" t="s">
        <v>445</v>
      </c>
      <c r="G22" s="43">
        <v>43872.0</v>
      </c>
      <c r="H22" s="40" t="s">
        <v>446</v>
      </c>
      <c r="I22" s="40" t="s">
        <v>513</v>
      </c>
      <c r="J22" s="44">
        <v>43941.0</v>
      </c>
      <c r="K22" s="45"/>
      <c r="L22" s="45"/>
    </row>
    <row r="23" ht="15.75" customHeight="1">
      <c r="A23" s="40">
        <v>510.0</v>
      </c>
      <c r="B23" s="41" t="s">
        <v>519</v>
      </c>
      <c r="C23" s="40" t="s">
        <v>362</v>
      </c>
      <c r="D23" s="40" t="s">
        <v>33</v>
      </c>
      <c r="E23" s="40" t="s">
        <v>520</v>
      </c>
      <c r="F23" s="42" t="s">
        <v>490</v>
      </c>
      <c r="G23" s="43">
        <v>43872.0</v>
      </c>
      <c r="H23" s="40" t="s">
        <v>521</v>
      </c>
      <c r="I23" s="40" t="s">
        <v>447</v>
      </c>
      <c r="J23" s="44">
        <v>43934.0</v>
      </c>
      <c r="K23" s="45"/>
      <c r="L23" s="45"/>
    </row>
    <row r="24" ht="15.75" customHeight="1">
      <c r="A24" s="40">
        <v>536.0</v>
      </c>
      <c r="B24" s="41" t="s">
        <v>522</v>
      </c>
      <c r="C24" s="40" t="s">
        <v>523</v>
      </c>
      <c r="D24" s="40" t="s">
        <v>229</v>
      </c>
      <c r="E24" s="40" t="s">
        <v>524</v>
      </c>
      <c r="F24" s="42" t="s">
        <v>525</v>
      </c>
      <c r="G24" s="43">
        <v>43872.0</v>
      </c>
      <c r="H24" s="40" t="s">
        <v>505</v>
      </c>
      <c r="I24" s="40" t="s">
        <v>447</v>
      </c>
      <c r="J24" s="44">
        <v>43922.0</v>
      </c>
      <c r="K24" s="45"/>
      <c r="L24" s="45"/>
    </row>
    <row r="25" ht="15.75" customHeight="1">
      <c r="A25" s="40">
        <v>537.0</v>
      </c>
      <c r="B25" s="41" t="s">
        <v>526</v>
      </c>
      <c r="C25" s="40" t="s">
        <v>328</v>
      </c>
      <c r="D25" s="40" t="s">
        <v>54</v>
      </c>
      <c r="E25" s="40" t="s">
        <v>527</v>
      </c>
      <c r="F25" s="42" t="s">
        <v>445</v>
      </c>
      <c r="G25" s="43">
        <v>43880.0</v>
      </c>
      <c r="H25" s="40" t="s">
        <v>446</v>
      </c>
      <c r="I25" s="40"/>
      <c r="J25" s="44">
        <v>43932.0</v>
      </c>
      <c r="K25" s="45"/>
      <c r="L25" s="45"/>
    </row>
    <row r="26" ht="15.75" customHeight="1">
      <c r="A26" s="40">
        <v>568.0</v>
      </c>
      <c r="B26" s="41" t="s">
        <v>528</v>
      </c>
      <c r="C26" s="40" t="s">
        <v>323</v>
      </c>
      <c r="D26" s="40" t="s">
        <v>231</v>
      </c>
      <c r="E26" s="40" t="s">
        <v>529</v>
      </c>
      <c r="F26" s="42" t="s">
        <v>473</v>
      </c>
      <c r="G26" s="43">
        <v>43895.0</v>
      </c>
      <c r="H26" s="40" t="s">
        <v>530</v>
      </c>
      <c r="I26" s="40"/>
      <c r="J26" s="44">
        <v>43937.0</v>
      </c>
      <c r="K26" s="45"/>
      <c r="L26" s="45"/>
    </row>
    <row r="27" ht="15.75" customHeight="1">
      <c r="A27" s="40">
        <v>611.0</v>
      </c>
      <c r="B27" s="41" t="s">
        <v>531</v>
      </c>
      <c r="C27" s="40" t="s">
        <v>532</v>
      </c>
      <c r="D27" s="40" t="s">
        <v>229</v>
      </c>
      <c r="E27" s="40" t="s">
        <v>533</v>
      </c>
      <c r="F27" s="42" t="s">
        <v>473</v>
      </c>
      <c r="G27" s="43">
        <v>43875.0</v>
      </c>
      <c r="H27" s="40" t="s">
        <v>505</v>
      </c>
      <c r="I27" s="40" t="s">
        <v>447</v>
      </c>
      <c r="J27" s="44">
        <v>43927.0</v>
      </c>
      <c r="K27" s="45"/>
      <c r="L27" s="45"/>
    </row>
    <row r="28" ht="15.75" customHeight="1">
      <c r="A28" s="40">
        <v>617.0</v>
      </c>
      <c r="B28" s="41" t="s">
        <v>534</v>
      </c>
      <c r="C28" s="40" t="s">
        <v>405</v>
      </c>
      <c r="D28" s="40" t="s">
        <v>122</v>
      </c>
      <c r="E28" s="40" t="s">
        <v>535</v>
      </c>
      <c r="F28" s="42" t="s">
        <v>473</v>
      </c>
      <c r="G28" s="40" t="s">
        <v>455</v>
      </c>
      <c r="H28" s="40" t="s">
        <v>536</v>
      </c>
      <c r="I28" s="40"/>
      <c r="J28" s="44">
        <v>43941.0</v>
      </c>
      <c r="K28" s="45"/>
      <c r="L28" s="45"/>
    </row>
    <row r="29" ht="15.75" customHeight="1">
      <c r="A29" s="40">
        <v>634.0</v>
      </c>
      <c r="B29" s="41" t="s">
        <v>537</v>
      </c>
      <c r="C29" s="40" t="s">
        <v>283</v>
      </c>
      <c r="D29" s="40" t="s">
        <v>54</v>
      </c>
      <c r="E29" s="40" t="s">
        <v>538</v>
      </c>
      <c r="F29" s="42" t="s">
        <v>445</v>
      </c>
      <c r="G29" s="40" t="s">
        <v>455</v>
      </c>
      <c r="H29" s="40" t="s">
        <v>539</v>
      </c>
      <c r="I29" s="40"/>
      <c r="J29" s="44">
        <v>43935.0</v>
      </c>
      <c r="K29" s="45"/>
      <c r="L29" s="45"/>
    </row>
    <row r="30" ht="15.75" customHeight="1">
      <c r="A30" s="40">
        <v>635.0</v>
      </c>
      <c r="B30" s="41" t="s">
        <v>537</v>
      </c>
      <c r="C30" s="40" t="s">
        <v>283</v>
      </c>
      <c r="D30" s="40" t="s">
        <v>212</v>
      </c>
      <c r="E30" s="40" t="s">
        <v>540</v>
      </c>
      <c r="F30" s="42" t="s">
        <v>445</v>
      </c>
      <c r="G30" s="40" t="s">
        <v>455</v>
      </c>
      <c r="H30" s="40" t="s">
        <v>541</v>
      </c>
      <c r="I30" s="40"/>
      <c r="J30" s="44">
        <v>43938.0</v>
      </c>
      <c r="K30" s="45"/>
      <c r="L30" s="45"/>
    </row>
    <row r="31" ht="15.75" customHeight="1">
      <c r="A31" s="40">
        <v>654.0</v>
      </c>
      <c r="B31" s="41" t="s">
        <v>542</v>
      </c>
      <c r="C31" s="40" t="s">
        <v>245</v>
      </c>
      <c r="D31" s="40" t="s">
        <v>163</v>
      </c>
      <c r="E31" s="40" t="s">
        <v>543</v>
      </c>
      <c r="F31" s="42" t="s">
        <v>544</v>
      </c>
      <c r="G31" s="43">
        <v>43878.0</v>
      </c>
      <c r="H31" s="40" t="s">
        <v>545</v>
      </c>
      <c r="I31" s="40" t="s">
        <v>447</v>
      </c>
      <c r="J31" s="44">
        <v>43913.0</v>
      </c>
      <c r="K31" s="45"/>
      <c r="L31" s="45"/>
    </row>
    <row r="32" ht="15.75" customHeight="1">
      <c r="A32" s="40">
        <v>660.0</v>
      </c>
      <c r="B32" s="41" t="s">
        <v>546</v>
      </c>
      <c r="C32" s="40" t="s">
        <v>323</v>
      </c>
      <c r="D32" s="40" t="s">
        <v>229</v>
      </c>
      <c r="E32" s="40" t="s">
        <v>547</v>
      </c>
      <c r="F32" s="42" t="s">
        <v>473</v>
      </c>
      <c r="G32" s="43">
        <v>43878.0</v>
      </c>
      <c r="H32" s="40" t="s">
        <v>505</v>
      </c>
      <c r="I32" s="40"/>
      <c r="J32" s="44">
        <v>43927.0</v>
      </c>
      <c r="K32" s="45"/>
      <c r="L32" s="45"/>
    </row>
    <row r="33" ht="15.75" customHeight="1">
      <c r="A33" s="40">
        <v>666.0</v>
      </c>
      <c r="B33" s="41" t="s">
        <v>548</v>
      </c>
      <c r="C33" s="40" t="s">
        <v>328</v>
      </c>
      <c r="D33" s="40" t="s">
        <v>122</v>
      </c>
      <c r="E33" s="40" t="s">
        <v>549</v>
      </c>
      <c r="F33" s="42" t="s">
        <v>445</v>
      </c>
      <c r="G33" s="43">
        <v>43888.0</v>
      </c>
      <c r="H33" s="40" t="s">
        <v>464</v>
      </c>
      <c r="I33" s="40"/>
      <c r="J33" s="44">
        <v>43941.0</v>
      </c>
      <c r="K33" s="45"/>
      <c r="L33" s="45"/>
    </row>
    <row r="34" ht="15.75" customHeight="1">
      <c r="A34" s="40">
        <v>685.0</v>
      </c>
      <c r="B34" s="41" t="s">
        <v>550</v>
      </c>
      <c r="C34" s="40" t="s">
        <v>551</v>
      </c>
      <c r="D34" s="40" t="s">
        <v>54</v>
      </c>
      <c r="E34" s="40" t="s">
        <v>552</v>
      </c>
      <c r="F34" s="42" t="s">
        <v>445</v>
      </c>
      <c r="G34" s="43">
        <v>43893.0</v>
      </c>
      <c r="H34" s="40" t="s">
        <v>446</v>
      </c>
      <c r="I34" s="40"/>
      <c r="J34" s="44">
        <v>43936.0</v>
      </c>
      <c r="K34" s="45"/>
      <c r="L34" s="45"/>
    </row>
    <row r="35" ht="15.75" customHeight="1">
      <c r="A35" s="40">
        <v>687.0</v>
      </c>
      <c r="B35" s="41" t="s">
        <v>553</v>
      </c>
      <c r="C35" s="40" t="s">
        <v>554</v>
      </c>
      <c r="D35" s="40" t="s">
        <v>172</v>
      </c>
      <c r="E35" s="40" t="s">
        <v>555</v>
      </c>
      <c r="F35" s="42" t="s">
        <v>445</v>
      </c>
      <c r="G35" s="43">
        <v>43879.0</v>
      </c>
      <c r="H35" s="40" t="s">
        <v>556</v>
      </c>
      <c r="I35" s="40" t="s">
        <v>447</v>
      </c>
      <c r="J35" s="44">
        <v>43927.0</v>
      </c>
      <c r="K35" s="45"/>
      <c r="L35" s="45"/>
    </row>
    <row r="36" ht="15.75" customHeight="1">
      <c r="A36" s="40">
        <v>691.0</v>
      </c>
      <c r="B36" s="41" t="s">
        <v>557</v>
      </c>
      <c r="C36" s="40" t="s">
        <v>262</v>
      </c>
      <c r="D36" s="40" t="s">
        <v>229</v>
      </c>
      <c r="E36" s="40" t="s">
        <v>558</v>
      </c>
      <c r="F36" s="42" t="s">
        <v>473</v>
      </c>
      <c r="G36" s="43">
        <v>43895.0</v>
      </c>
      <c r="H36" s="40" t="s">
        <v>505</v>
      </c>
      <c r="I36" s="40"/>
      <c r="J36" s="44">
        <v>43922.0</v>
      </c>
      <c r="K36" s="45"/>
      <c r="L36" s="45"/>
    </row>
    <row r="37" ht="15.75" customHeight="1">
      <c r="A37" s="40">
        <v>698.0</v>
      </c>
      <c r="B37" s="41" t="s">
        <v>559</v>
      </c>
      <c r="C37" s="40" t="s">
        <v>560</v>
      </c>
      <c r="D37" s="40" t="s">
        <v>96</v>
      </c>
      <c r="E37" s="40" t="s">
        <v>561</v>
      </c>
      <c r="F37" s="42" t="s">
        <v>445</v>
      </c>
      <c r="G37" s="43">
        <v>43887.0</v>
      </c>
      <c r="H37" s="40" t="s">
        <v>562</v>
      </c>
      <c r="I37" s="40"/>
      <c r="J37" s="44">
        <v>43937.0</v>
      </c>
      <c r="K37" s="45"/>
      <c r="L37" s="45"/>
    </row>
    <row r="38" ht="15.75" customHeight="1">
      <c r="A38" s="40">
        <v>703.0</v>
      </c>
      <c r="B38" s="41" t="s">
        <v>563</v>
      </c>
      <c r="C38" s="40" t="s">
        <v>262</v>
      </c>
      <c r="D38" s="40" t="s">
        <v>232</v>
      </c>
      <c r="E38" s="40" t="s">
        <v>564</v>
      </c>
      <c r="F38" s="42" t="s">
        <v>445</v>
      </c>
      <c r="G38" s="43">
        <v>43879.0</v>
      </c>
      <c r="H38" s="40" t="s">
        <v>495</v>
      </c>
      <c r="I38" s="40" t="s">
        <v>447</v>
      </c>
      <c r="J38" s="44">
        <v>43922.0</v>
      </c>
      <c r="K38" s="45"/>
      <c r="L38" s="45"/>
    </row>
    <row r="39" ht="15.75" customHeight="1">
      <c r="A39" s="40">
        <v>711.0</v>
      </c>
      <c r="B39" s="41" t="s">
        <v>565</v>
      </c>
      <c r="C39" s="40" t="s">
        <v>566</v>
      </c>
      <c r="D39" s="40" t="s">
        <v>71</v>
      </c>
      <c r="E39" s="40" t="s">
        <v>567</v>
      </c>
      <c r="F39" s="42" t="s">
        <v>445</v>
      </c>
      <c r="G39" s="44">
        <v>43892.0</v>
      </c>
      <c r="H39" s="40" t="s">
        <v>568</v>
      </c>
      <c r="I39" s="40" t="s">
        <v>447</v>
      </c>
      <c r="J39" s="44">
        <v>43941.0</v>
      </c>
      <c r="K39" s="45"/>
      <c r="L39" s="45"/>
    </row>
    <row r="40" ht="15.75" customHeight="1">
      <c r="A40" s="40">
        <v>741.0</v>
      </c>
      <c r="B40" s="41" t="s">
        <v>569</v>
      </c>
      <c r="C40" s="40" t="s">
        <v>338</v>
      </c>
      <c r="D40" s="40" t="s">
        <v>31</v>
      </c>
      <c r="E40" s="40" t="s">
        <v>570</v>
      </c>
      <c r="F40" s="42" t="s">
        <v>454</v>
      </c>
      <c r="G40" s="40" t="s">
        <v>455</v>
      </c>
      <c r="H40" s="40" t="s">
        <v>571</v>
      </c>
      <c r="I40" s="47"/>
      <c r="J40" s="44">
        <v>43948.0</v>
      </c>
      <c r="K40" s="45"/>
      <c r="L40" s="45"/>
    </row>
    <row r="41" ht="15.75" customHeight="1">
      <c r="A41" s="40">
        <v>744.0</v>
      </c>
      <c r="B41" s="41" t="s">
        <v>572</v>
      </c>
      <c r="C41" s="40" t="s">
        <v>338</v>
      </c>
      <c r="D41" s="40" t="s">
        <v>172</v>
      </c>
      <c r="E41" s="40" t="s">
        <v>573</v>
      </c>
      <c r="F41" s="42" t="s">
        <v>454</v>
      </c>
      <c r="G41" s="40" t="s">
        <v>455</v>
      </c>
      <c r="H41" s="40" t="s">
        <v>574</v>
      </c>
      <c r="I41" s="47"/>
      <c r="J41" s="44">
        <v>43937.0</v>
      </c>
      <c r="K41" s="45"/>
      <c r="L41" s="45"/>
    </row>
    <row r="42" ht="15.75" customHeight="1">
      <c r="A42" s="40">
        <v>747.0</v>
      </c>
      <c r="B42" s="41" t="s">
        <v>575</v>
      </c>
      <c r="C42" s="40" t="s">
        <v>338</v>
      </c>
      <c r="D42" s="40" t="s">
        <v>33</v>
      </c>
      <c r="E42" s="40" t="s">
        <v>576</v>
      </c>
      <c r="F42" s="42" t="s">
        <v>463</v>
      </c>
      <c r="G42" s="40" t="s">
        <v>455</v>
      </c>
      <c r="H42" s="40" t="s">
        <v>577</v>
      </c>
      <c r="I42" s="47"/>
      <c r="J42" s="44">
        <v>43934.0</v>
      </c>
      <c r="K42" s="45"/>
      <c r="L42" s="45"/>
    </row>
    <row r="43" ht="15.75" customHeight="1">
      <c r="A43" s="40">
        <v>751.0</v>
      </c>
      <c r="B43" s="41" t="s">
        <v>578</v>
      </c>
      <c r="C43" s="40" t="s">
        <v>338</v>
      </c>
      <c r="D43" s="40" t="s">
        <v>82</v>
      </c>
      <c r="E43" s="40" t="s">
        <v>579</v>
      </c>
      <c r="F43" s="42" t="s">
        <v>580</v>
      </c>
      <c r="G43" s="40" t="s">
        <v>455</v>
      </c>
      <c r="H43" s="40" t="s">
        <v>581</v>
      </c>
      <c r="I43" s="47"/>
      <c r="J43" s="44">
        <v>43948.0</v>
      </c>
      <c r="K43" s="45"/>
      <c r="L43" s="45"/>
    </row>
    <row r="44" ht="15.75" customHeight="1">
      <c r="A44" s="40">
        <v>752.0</v>
      </c>
      <c r="B44" s="41" t="s">
        <v>578</v>
      </c>
      <c r="C44" s="40" t="s">
        <v>338</v>
      </c>
      <c r="D44" s="40" t="s">
        <v>87</v>
      </c>
      <c r="E44" s="40" t="s">
        <v>582</v>
      </c>
      <c r="F44" s="42" t="s">
        <v>580</v>
      </c>
      <c r="G44" s="40" t="s">
        <v>455</v>
      </c>
      <c r="H44" s="40" t="s">
        <v>583</v>
      </c>
      <c r="I44" s="47"/>
      <c r="J44" s="44">
        <v>43948.0</v>
      </c>
      <c r="K44" s="45"/>
      <c r="L44" s="45"/>
    </row>
    <row r="45" ht="15.75" customHeight="1">
      <c r="A45" s="40">
        <v>756.0</v>
      </c>
      <c r="B45" s="41" t="s">
        <v>471</v>
      </c>
      <c r="C45" s="40" t="s">
        <v>300</v>
      </c>
      <c r="D45" s="40" t="s">
        <v>28</v>
      </c>
      <c r="E45" s="40" t="s">
        <v>584</v>
      </c>
      <c r="F45" s="42" t="s">
        <v>463</v>
      </c>
      <c r="G45" s="44">
        <v>43872.0</v>
      </c>
      <c r="H45" s="40" t="s">
        <v>585</v>
      </c>
      <c r="I45" s="47" t="s">
        <v>447</v>
      </c>
      <c r="J45" s="44">
        <v>43941.0</v>
      </c>
      <c r="K45" s="45"/>
      <c r="L45" s="45"/>
    </row>
    <row r="46" ht="15.75" customHeight="1">
      <c r="A46" s="40">
        <v>758.0</v>
      </c>
      <c r="B46" s="41" t="s">
        <v>586</v>
      </c>
      <c r="C46" s="40" t="s">
        <v>300</v>
      </c>
      <c r="D46" s="40" t="s">
        <v>54</v>
      </c>
      <c r="E46" s="40" t="s">
        <v>587</v>
      </c>
      <c r="F46" s="42" t="s">
        <v>463</v>
      </c>
      <c r="G46" s="44">
        <v>43900.0</v>
      </c>
      <c r="H46" s="40" t="s">
        <v>446</v>
      </c>
      <c r="I46" s="47"/>
      <c r="J46" s="44">
        <v>43941.0</v>
      </c>
      <c r="K46" s="45"/>
      <c r="L46" s="45"/>
    </row>
    <row r="47" ht="15.75" customHeight="1">
      <c r="A47" s="40">
        <v>760.0</v>
      </c>
      <c r="B47" s="41" t="s">
        <v>588</v>
      </c>
      <c r="C47" s="40" t="s">
        <v>300</v>
      </c>
      <c r="D47" s="40" t="s">
        <v>82</v>
      </c>
      <c r="E47" s="40" t="s">
        <v>589</v>
      </c>
      <c r="F47" s="42" t="s">
        <v>463</v>
      </c>
      <c r="G47" s="40" t="s">
        <v>455</v>
      </c>
      <c r="H47" s="40" t="s">
        <v>590</v>
      </c>
      <c r="I47" s="47"/>
      <c r="J47" s="44">
        <v>43934.0</v>
      </c>
      <c r="K47" s="45"/>
      <c r="L47" s="45"/>
    </row>
    <row r="48" ht="15.75" customHeight="1">
      <c r="A48" s="40">
        <v>761.0</v>
      </c>
      <c r="B48" s="41" t="s">
        <v>591</v>
      </c>
      <c r="C48" s="40" t="s">
        <v>300</v>
      </c>
      <c r="D48" s="40" t="s">
        <v>94</v>
      </c>
      <c r="E48" s="40" t="s">
        <v>592</v>
      </c>
      <c r="F48" s="42" t="s">
        <v>454</v>
      </c>
      <c r="G48" s="40" t="s">
        <v>455</v>
      </c>
      <c r="H48" s="40" t="s">
        <v>593</v>
      </c>
      <c r="I48" s="47"/>
      <c r="J48" s="44">
        <v>43934.0</v>
      </c>
      <c r="K48" s="45"/>
      <c r="L48" s="45"/>
    </row>
    <row r="49" ht="15.75" customHeight="1">
      <c r="A49" s="40">
        <v>768.0</v>
      </c>
      <c r="B49" s="41" t="s">
        <v>594</v>
      </c>
      <c r="C49" s="40" t="s">
        <v>300</v>
      </c>
      <c r="D49" s="40" t="s">
        <v>229</v>
      </c>
      <c r="E49" s="40" t="s">
        <v>595</v>
      </c>
      <c r="F49" s="42" t="s">
        <v>463</v>
      </c>
      <c r="G49" s="43">
        <v>43893.0</v>
      </c>
      <c r="H49" s="40" t="s">
        <v>596</v>
      </c>
      <c r="I49" s="47"/>
      <c r="J49" s="44">
        <v>43913.0</v>
      </c>
      <c r="K49" s="45"/>
      <c r="L49" s="45"/>
    </row>
    <row r="50" ht="15.75" customHeight="1">
      <c r="A50" s="40">
        <v>771.0</v>
      </c>
      <c r="B50" s="41" t="s">
        <v>597</v>
      </c>
      <c r="C50" s="40" t="s">
        <v>279</v>
      </c>
      <c r="D50" s="40" t="s">
        <v>33</v>
      </c>
      <c r="E50" s="40" t="s">
        <v>598</v>
      </c>
      <c r="F50" s="42" t="s">
        <v>463</v>
      </c>
      <c r="G50" s="40" t="s">
        <v>455</v>
      </c>
      <c r="H50" s="40" t="s">
        <v>484</v>
      </c>
      <c r="I50" s="47"/>
      <c r="J50" s="44">
        <v>43936.0</v>
      </c>
      <c r="K50" s="45"/>
      <c r="L50" s="45"/>
    </row>
    <row r="51" ht="15.75" customHeight="1">
      <c r="A51" s="40">
        <v>773.0</v>
      </c>
      <c r="B51" s="41" t="s">
        <v>599</v>
      </c>
      <c r="C51" s="40" t="s">
        <v>342</v>
      </c>
      <c r="D51" s="40" t="s">
        <v>122</v>
      </c>
      <c r="E51" s="40" t="s">
        <v>600</v>
      </c>
      <c r="F51" s="42" t="s">
        <v>463</v>
      </c>
      <c r="G51" s="40" t="s">
        <v>455</v>
      </c>
      <c r="H51" s="40" t="s">
        <v>601</v>
      </c>
      <c r="I51" s="47"/>
      <c r="J51" s="44">
        <v>43934.0</v>
      </c>
      <c r="K51" s="45"/>
      <c r="L51" s="45"/>
    </row>
    <row r="52" ht="15.75" customHeight="1">
      <c r="A52" s="40">
        <v>787.0</v>
      </c>
      <c r="B52" s="41" t="s">
        <v>602</v>
      </c>
      <c r="C52" s="40" t="s">
        <v>300</v>
      </c>
      <c r="D52" s="40" t="s">
        <v>107</v>
      </c>
      <c r="E52" s="40" t="s">
        <v>603</v>
      </c>
      <c r="F52" s="42" t="s">
        <v>454</v>
      </c>
      <c r="G52" s="44">
        <v>43886.0</v>
      </c>
      <c r="H52" s="40" t="s">
        <v>604</v>
      </c>
      <c r="I52" s="47"/>
      <c r="J52" s="44">
        <v>43927.0</v>
      </c>
      <c r="K52" s="45"/>
      <c r="L52" s="45"/>
    </row>
    <row r="53" ht="15.75" customHeight="1">
      <c r="A53" s="40">
        <v>788.0</v>
      </c>
      <c r="B53" s="41" t="s">
        <v>602</v>
      </c>
      <c r="C53" s="40" t="s">
        <v>300</v>
      </c>
      <c r="D53" s="40" t="s">
        <v>143</v>
      </c>
      <c r="E53" s="40" t="s">
        <v>603</v>
      </c>
      <c r="F53" s="42" t="s">
        <v>454</v>
      </c>
      <c r="G53" s="44">
        <v>43900.0</v>
      </c>
      <c r="H53" s="40" t="s">
        <v>605</v>
      </c>
      <c r="I53" s="47"/>
      <c r="J53" s="44">
        <v>43934.0</v>
      </c>
      <c r="K53" s="45"/>
      <c r="L53" s="45"/>
    </row>
    <row r="54" ht="15.75" customHeight="1">
      <c r="A54" s="40">
        <v>789.0</v>
      </c>
      <c r="B54" s="41" t="s">
        <v>606</v>
      </c>
      <c r="C54" s="40" t="s">
        <v>467</v>
      </c>
      <c r="D54" s="40" t="s">
        <v>195</v>
      </c>
      <c r="E54" s="40" t="s">
        <v>607</v>
      </c>
      <c r="F54" s="42" t="s">
        <v>454</v>
      </c>
      <c r="G54" s="44">
        <v>43894.0</v>
      </c>
      <c r="H54" s="40" t="s">
        <v>608</v>
      </c>
      <c r="I54" s="47"/>
      <c r="J54" s="44">
        <v>43923.0</v>
      </c>
      <c r="K54" s="45"/>
      <c r="L54" s="45"/>
    </row>
    <row r="55" ht="15.75" customHeight="1">
      <c r="A55" s="40">
        <v>792.0</v>
      </c>
      <c r="B55" s="41" t="s">
        <v>609</v>
      </c>
      <c r="C55" s="40" t="s">
        <v>300</v>
      </c>
      <c r="D55" s="40" t="s">
        <v>28</v>
      </c>
      <c r="E55" s="40" t="s">
        <v>610</v>
      </c>
      <c r="F55" s="42" t="s">
        <v>454</v>
      </c>
      <c r="G55" s="40" t="s">
        <v>455</v>
      </c>
      <c r="H55" s="40" t="s">
        <v>611</v>
      </c>
      <c r="I55" s="47"/>
      <c r="J55" s="44">
        <v>43948.0</v>
      </c>
      <c r="K55" s="45"/>
      <c r="L55" s="45"/>
    </row>
    <row r="56" ht="15.75" customHeight="1">
      <c r="A56" s="40">
        <v>793.0</v>
      </c>
      <c r="B56" s="41" t="s">
        <v>612</v>
      </c>
      <c r="C56" s="40" t="s">
        <v>300</v>
      </c>
      <c r="D56" s="40" t="s">
        <v>62</v>
      </c>
      <c r="E56" s="40" t="s">
        <v>613</v>
      </c>
      <c r="F56" s="42" t="s">
        <v>427</v>
      </c>
      <c r="G56" s="44">
        <v>43900.0</v>
      </c>
      <c r="H56" s="40" t="s">
        <v>614</v>
      </c>
      <c r="I56" s="47"/>
      <c r="J56" s="44">
        <v>43934.0</v>
      </c>
      <c r="K56" s="45"/>
      <c r="L56" s="45"/>
    </row>
    <row r="57" ht="15.75" customHeight="1">
      <c r="A57" s="40">
        <v>799.0</v>
      </c>
      <c r="B57" s="41" t="s">
        <v>615</v>
      </c>
      <c r="C57" s="40" t="s">
        <v>300</v>
      </c>
      <c r="D57" s="40" t="s">
        <v>148</v>
      </c>
      <c r="E57" s="40" t="s">
        <v>616</v>
      </c>
      <c r="F57" s="42" t="s">
        <v>580</v>
      </c>
      <c r="G57" s="40" t="s">
        <v>455</v>
      </c>
      <c r="H57" s="40" t="s">
        <v>617</v>
      </c>
      <c r="I57" s="47"/>
      <c r="J57" s="44">
        <v>43920.0</v>
      </c>
      <c r="K57" s="45"/>
      <c r="L57" s="45"/>
    </row>
    <row r="58" ht="15.75" customHeight="1">
      <c r="A58" s="40">
        <v>804.0</v>
      </c>
      <c r="B58" s="41" t="s">
        <v>618</v>
      </c>
      <c r="C58" s="40" t="s">
        <v>467</v>
      </c>
      <c r="D58" s="40" t="s">
        <v>163</v>
      </c>
      <c r="E58" s="40" t="s">
        <v>619</v>
      </c>
      <c r="F58" s="42" t="s">
        <v>620</v>
      </c>
      <c r="G58" s="40" t="s">
        <v>455</v>
      </c>
      <c r="H58" s="40" t="s">
        <v>621</v>
      </c>
      <c r="I58" s="47"/>
      <c r="J58" s="44">
        <v>43934.0</v>
      </c>
      <c r="K58" s="45"/>
      <c r="L58" s="45"/>
    </row>
    <row r="59" ht="15.75" customHeight="1">
      <c r="A59" s="40">
        <v>819.0</v>
      </c>
      <c r="B59" s="41" t="s">
        <v>622</v>
      </c>
      <c r="C59" s="40" t="s">
        <v>391</v>
      </c>
      <c r="D59" s="40" t="s">
        <v>35</v>
      </c>
      <c r="E59" s="40" t="s">
        <v>623</v>
      </c>
      <c r="F59" s="42" t="s">
        <v>454</v>
      </c>
      <c r="G59" s="40" t="s">
        <v>455</v>
      </c>
      <c r="H59" s="40" t="s">
        <v>477</v>
      </c>
      <c r="I59" s="40"/>
      <c r="J59" s="44">
        <v>43935.0</v>
      </c>
      <c r="K59" s="45"/>
      <c r="L59" s="45"/>
    </row>
    <row r="60" ht="15.75" customHeight="1">
      <c r="A60" s="40">
        <v>854.0</v>
      </c>
      <c r="B60" s="41" t="s">
        <v>624</v>
      </c>
      <c r="C60" s="40" t="s">
        <v>391</v>
      </c>
      <c r="D60" s="40" t="s">
        <v>47</v>
      </c>
      <c r="E60" s="40" t="s">
        <v>625</v>
      </c>
      <c r="F60" s="42" t="s">
        <v>490</v>
      </c>
      <c r="G60" s="43">
        <v>43882.0</v>
      </c>
      <c r="H60" s="40" t="s">
        <v>626</v>
      </c>
      <c r="I60" s="40" t="s">
        <v>447</v>
      </c>
      <c r="J60" s="44">
        <v>43937.0</v>
      </c>
      <c r="K60" s="45"/>
      <c r="L60" s="45"/>
    </row>
    <row r="61" ht="15.75" customHeight="1">
      <c r="A61" s="40">
        <v>859.0</v>
      </c>
      <c r="B61" s="41" t="s">
        <v>627</v>
      </c>
      <c r="C61" s="40" t="s">
        <v>258</v>
      </c>
      <c r="D61" s="40" t="s">
        <v>127</v>
      </c>
      <c r="E61" s="40" t="s">
        <v>628</v>
      </c>
      <c r="F61" s="42" t="s">
        <v>473</v>
      </c>
      <c r="G61" s="43">
        <v>43895.0</v>
      </c>
      <c r="H61" s="40" t="s">
        <v>629</v>
      </c>
      <c r="I61" s="40" t="s">
        <v>447</v>
      </c>
      <c r="J61" s="44">
        <v>43944.0</v>
      </c>
      <c r="K61" s="45"/>
      <c r="L61" s="45"/>
    </row>
    <row r="62" ht="15.75" customHeight="1">
      <c r="A62" s="40">
        <v>870.0</v>
      </c>
      <c r="B62" s="41" t="s">
        <v>350</v>
      </c>
      <c r="C62" s="40" t="s">
        <v>348</v>
      </c>
      <c r="D62" s="40" t="s">
        <v>159</v>
      </c>
      <c r="E62" s="40" t="s">
        <v>630</v>
      </c>
      <c r="F62" s="42" t="s">
        <v>473</v>
      </c>
      <c r="G62" s="43">
        <v>43886.0</v>
      </c>
      <c r="H62" s="40" t="s">
        <v>631</v>
      </c>
      <c r="I62" s="40"/>
      <c r="J62" s="44">
        <v>43934.0</v>
      </c>
      <c r="K62" s="45"/>
      <c r="L62" s="45"/>
    </row>
    <row r="63" ht="15.75" customHeight="1">
      <c r="A63" s="40">
        <v>874.0</v>
      </c>
      <c r="B63" s="41" t="s">
        <v>632</v>
      </c>
      <c r="C63" s="40" t="s">
        <v>633</v>
      </c>
      <c r="D63" s="40" t="s">
        <v>134</v>
      </c>
      <c r="E63" s="40" t="s">
        <v>634</v>
      </c>
      <c r="F63" s="42" t="s">
        <v>445</v>
      </c>
      <c r="G63" s="43">
        <v>43886.0</v>
      </c>
      <c r="H63" s="40" t="s">
        <v>635</v>
      </c>
      <c r="I63" s="40"/>
      <c r="J63" s="44">
        <v>43927.0</v>
      </c>
      <c r="K63" s="45"/>
      <c r="L63" s="45"/>
    </row>
    <row r="64" ht="15.75" customHeight="1">
      <c r="A64" s="40">
        <v>887.0</v>
      </c>
      <c r="B64" s="41" t="s">
        <v>636</v>
      </c>
      <c r="C64" s="40" t="s">
        <v>467</v>
      </c>
      <c r="D64" s="40" t="s">
        <v>229</v>
      </c>
      <c r="E64" s="40" t="s">
        <v>637</v>
      </c>
      <c r="F64" s="42" t="s">
        <v>463</v>
      </c>
      <c r="G64" s="44">
        <v>43887.0</v>
      </c>
      <c r="H64" s="40" t="s">
        <v>596</v>
      </c>
      <c r="I64" s="40"/>
      <c r="J64" s="44">
        <v>43910.0</v>
      </c>
      <c r="K64" s="45"/>
      <c r="L64" s="45"/>
    </row>
    <row r="65" ht="15.75" customHeight="1">
      <c r="A65" s="40">
        <v>889.0</v>
      </c>
      <c r="B65" s="41" t="s">
        <v>638</v>
      </c>
      <c r="C65" s="40" t="s">
        <v>467</v>
      </c>
      <c r="D65" s="40" t="s">
        <v>28</v>
      </c>
      <c r="E65" s="40" t="s">
        <v>639</v>
      </c>
      <c r="F65" s="42" t="s">
        <v>454</v>
      </c>
      <c r="G65" s="44">
        <v>43879.0</v>
      </c>
      <c r="H65" s="40" t="s">
        <v>640</v>
      </c>
      <c r="I65" s="40" t="s">
        <v>641</v>
      </c>
      <c r="J65" s="44">
        <v>43937.0</v>
      </c>
      <c r="K65" s="45"/>
      <c r="L65" s="45"/>
    </row>
    <row r="66" ht="15.75" customHeight="1">
      <c r="A66" s="40">
        <v>893.0</v>
      </c>
      <c r="B66" s="41" t="s">
        <v>642</v>
      </c>
      <c r="C66" s="40" t="s">
        <v>300</v>
      </c>
      <c r="D66" s="40" t="s">
        <v>54</v>
      </c>
      <c r="E66" s="40" t="s">
        <v>643</v>
      </c>
      <c r="F66" s="42" t="s">
        <v>463</v>
      </c>
      <c r="G66" s="40" t="s">
        <v>455</v>
      </c>
      <c r="H66" s="40" t="s">
        <v>644</v>
      </c>
      <c r="I66" s="40"/>
      <c r="J66" s="44">
        <v>43922.0</v>
      </c>
      <c r="K66" s="45"/>
      <c r="L66" s="45"/>
    </row>
    <row r="67" ht="15.75" customHeight="1">
      <c r="A67" s="40">
        <v>896.0</v>
      </c>
      <c r="B67" s="41" t="s">
        <v>645</v>
      </c>
      <c r="C67" s="40" t="s">
        <v>300</v>
      </c>
      <c r="D67" s="40" t="s">
        <v>163</v>
      </c>
      <c r="E67" s="40" t="s">
        <v>646</v>
      </c>
      <c r="F67" s="42" t="s">
        <v>463</v>
      </c>
      <c r="G67" s="44">
        <v>43900.0</v>
      </c>
      <c r="H67" s="40" t="s">
        <v>545</v>
      </c>
      <c r="I67" s="40"/>
      <c r="J67" s="44">
        <v>43906.0</v>
      </c>
      <c r="K67" s="45"/>
      <c r="L67" s="45"/>
    </row>
    <row r="68" ht="15.75" customHeight="1">
      <c r="A68" s="40">
        <v>898.0</v>
      </c>
      <c r="B68" s="41" t="s">
        <v>647</v>
      </c>
      <c r="C68" s="40" t="s">
        <v>300</v>
      </c>
      <c r="D68" s="40" t="s">
        <v>163</v>
      </c>
      <c r="E68" s="40" t="s">
        <v>648</v>
      </c>
      <c r="F68" s="42" t="s">
        <v>620</v>
      </c>
      <c r="G68" s="44">
        <v>43892.0</v>
      </c>
      <c r="H68" s="40" t="s">
        <v>649</v>
      </c>
      <c r="I68" s="40" t="s">
        <v>447</v>
      </c>
      <c r="J68" s="44">
        <v>43934.0</v>
      </c>
      <c r="K68" s="45"/>
      <c r="L68" s="45"/>
    </row>
    <row r="69" ht="15.75" customHeight="1">
      <c r="A69" s="40">
        <v>899.0</v>
      </c>
      <c r="B69" s="41" t="s">
        <v>650</v>
      </c>
      <c r="C69" s="40" t="s">
        <v>300</v>
      </c>
      <c r="D69" s="40" t="s">
        <v>172</v>
      </c>
      <c r="E69" s="40" t="s">
        <v>651</v>
      </c>
      <c r="F69" s="42" t="s">
        <v>620</v>
      </c>
      <c r="G69" s="44">
        <v>43900.0</v>
      </c>
      <c r="H69" s="40" t="s">
        <v>556</v>
      </c>
      <c r="I69" s="40"/>
      <c r="J69" s="44">
        <v>43934.0</v>
      </c>
      <c r="K69" s="45"/>
      <c r="L69" s="45"/>
    </row>
    <row r="70" ht="15.75" customHeight="1">
      <c r="A70" s="40">
        <v>900.0</v>
      </c>
      <c r="B70" s="41" t="s">
        <v>652</v>
      </c>
      <c r="C70" s="40" t="s">
        <v>300</v>
      </c>
      <c r="D70" s="40" t="s">
        <v>212</v>
      </c>
      <c r="E70" s="40" t="s">
        <v>653</v>
      </c>
      <c r="F70" s="42" t="s">
        <v>654</v>
      </c>
      <c r="G70" s="40" t="s">
        <v>455</v>
      </c>
      <c r="H70" s="40" t="s">
        <v>655</v>
      </c>
      <c r="I70" s="40"/>
      <c r="J70" s="44">
        <v>43948.0</v>
      </c>
      <c r="K70" s="45"/>
      <c r="L70" s="45"/>
    </row>
    <row r="71" ht="15.75" customHeight="1">
      <c r="A71" s="40">
        <v>901.0</v>
      </c>
      <c r="B71" s="41" t="s">
        <v>642</v>
      </c>
      <c r="C71" s="40" t="s">
        <v>300</v>
      </c>
      <c r="D71" s="40" t="s">
        <v>212</v>
      </c>
      <c r="E71" s="40" t="s">
        <v>643</v>
      </c>
      <c r="F71" s="42" t="s">
        <v>654</v>
      </c>
      <c r="G71" s="40" t="s">
        <v>455</v>
      </c>
      <c r="H71" s="40" t="s">
        <v>656</v>
      </c>
      <c r="I71" s="40"/>
      <c r="J71" s="44">
        <v>43930.0</v>
      </c>
      <c r="K71" s="45"/>
      <c r="L71" s="45"/>
    </row>
    <row r="72" ht="15.75" customHeight="1">
      <c r="A72" s="40">
        <v>909.0</v>
      </c>
      <c r="B72" s="41" t="s">
        <v>657</v>
      </c>
      <c r="C72" s="40" t="s">
        <v>248</v>
      </c>
      <c r="D72" s="40" t="s">
        <v>54</v>
      </c>
      <c r="E72" s="40" t="s">
        <v>658</v>
      </c>
      <c r="F72" s="42" t="s">
        <v>454</v>
      </c>
      <c r="G72" s="40" t="s">
        <v>455</v>
      </c>
      <c r="H72" s="40" t="s">
        <v>593</v>
      </c>
      <c r="I72" s="40"/>
      <c r="J72" s="44">
        <v>43942.0</v>
      </c>
      <c r="K72" s="45"/>
      <c r="L72" s="45"/>
    </row>
    <row r="73" ht="15.75" customHeight="1">
      <c r="A73" s="40">
        <v>913.0</v>
      </c>
      <c r="B73" s="41" t="s">
        <v>659</v>
      </c>
      <c r="C73" s="40" t="s">
        <v>248</v>
      </c>
      <c r="D73" s="40" t="s">
        <v>54</v>
      </c>
      <c r="E73" s="40" t="s">
        <v>660</v>
      </c>
      <c r="F73" s="42" t="s">
        <v>454</v>
      </c>
      <c r="G73" s="43">
        <v>43894.0</v>
      </c>
      <c r="H73" s="40" t="s">
        <v>446</v>
      </c>
      <c r="I73" s="40"/>
      <c r="J73" s="44">
        <v>43927.0</v>
      </c>
      <c r="K73" s="45"/>
      <c r="L73" s="45"/>
    </row>
    <row r="74" ht="15.75" customHeight="1">
      <c r="A74" s="40">
        <v>914.0</v>
      </c>
      <c r="B74" s="41" t="s">
        <v>661</v>
      </c>
      <c r="C74" s="40" t="s">
        <v>248</v>
      </c>
      <c r="D74" s="40" t="s">
        <v>54</v>
      </c>
      <c r="E74" s="40" t="s">
        <v>662</v>
      </c>
      <c r="F74" s="42" t="s">
        <v>454</v>
      </c>
      <c r="G74" s="40" t="s">
        <v>455</v>
      </c>
      <c r="H74" s="40" t="s">
        <v>484</v>
      </c>
      <c r="I74" s="40"/>
      <c r="J74" s="44">
        <v>43941.0</v>
      </c>
      <c r="K74" s="45"/>
      <c r="L74" s="45"/>
    </row>
    <row r="75" ht="15.75" customHeight="1">
      <c r="A75" s="40">
        <v>921.0</v>
      </c>
      <c r="B75" s="41" t="s">
        <v>663</v>
      </c>
      <c r="C75" s="40" t="s">
        <v>300</v>
      </c>
      <c r="D75" s="40" t="s">
        <v>62</v>
      </c>
      <c r="E75" s="40" t="s">
        <v>664</v>
      </c>
      <c r="F75" s="42" t="s">
        <v>427</v>
      </c>
      <c r="G75" s="44">
        <v>43895.0</v>
      </c>
      <c r="H75" s="40" t="s">
        <v>665</v>
      </c>
      <c r="I75" s="40"/>
      <c r="J75" s="44">
        <v>43935.0</v>
      </c>
      <c r="K75" s="45"/>
      <c r="L75" s="45"/>
    </row>
    <row r="76" ht="15.75" customHeight="1">
      <c r="A76" s="40">
        <v>922.0</v>
      </c>
      <c r="B76" s="41" t="s">
        <v>663</v>
      </c>
      <c r="C76" s="40" t="s">
        <v>300</v>
      </c>
      <c r="D76" s="40" t="s">
        <v>232</v>
      </c>
      <c r="E76" s="40" t="s">
        <v>664</v>
      </c>
      <c r="F76" s="42" t="s">
        <v>580</v>
      </c>
      <c r="G76" s="44">
        <v>43895.0</v>
      </c>
      <c r="H76" s="40" t="s">
        <v>666</v>
      </c>
      <c r="I76" s="40"/>
      <c r="J76" s="44">
        <v>43938.0</v>
      </c>
      <c r="K76" s="45"/>
      <c r="L76" s="45"/>
    </row>
    <row r="77" ht="15.75" customHeight="1">
      <c r="A77" s="40">
        <v>983.0</v>
      </c>
      <c r="B77" s="41" t="s">
        <v>667</v>
      </c>
      <c r="C77" s="40" t="s">
        <v>258</v>
      </c>
      <c r="D77" s="40" t="s">
        <v>54</v>
      </c>
      <c r="E77" s="40" t="s">
        <v>668</v>
      </c>
      <c r="F77" s="42" t="s">
        <v>445</v>
      </c>
      <c r="G77" s="40" t="s">
        <v>455</v>
      </c>
      <c r="H77" s="40" t="s">
        <v>669</v>
      </c>
      <c r="I77" s="40"/>
      <c r="J77" s="44">
        <v>43932.0</v>
      </c>
      <c r="K77" s="45"/>
      <c r="L77" s="45"/>
    </row>
    <row r="78" ht="15.75" customHeight="1">
      <c r="A78" s="40">
        <v>985.0</v>
      </c>
      <c r="B78" s="41" t="s">
        <v>667</v>
      </c>
      <c r="C78" s="40" t="s">
        <v>258</v>
      </c>
      <c r="D78" s="40" t="s">
        <v>212</v>
      </c>
      <c r="E78" s="40" t="s">
        <v>670</v>
      </c>
      <c r="F78" s="42" t="s">
        <v>473</v>
      </c>
      <c r="G78" s="40" t="s">
        <v>455</v>
      </c>
      <c r="H78" s="40" t="s">
        <v>671</v>
      </c>
      <c r="I78" s="40"/>
      <c r="J78" s="44">
        <v>43937.0</v>
      </c>
      <c r="K78" s="45"/>
      <c r="L78" s="45"/>
    </row>
    <row r="79" ht="15.75" customHeight="1">
      <c r="A79" s="40">
        <v>1000.0</v>
      </c>
      <c r="B79" s="41" t="s">
        <v>672</v>
      </c>
      <c r="C79" s="40" t="s">
        <v>348</v>
      </c>
      <c r="D79" s="40" t="s">
        <v>170</v>
      </c>
      <c r="E79" s="40" t="s">
        <v>673</v>
      </c>
      <c r="F79" s="42" t="s">
        <v>445</v>
      </c>
      <c r="G79" s="43">
        <v>43895.0</v>
      </c>
      <c r="H79" s="40" t="s">
        <v>674</v>
      </c>
      <c r="I79" s="40" t="s">
        <v>675</v>
      </c>
      <c r="J79" s="44">
        <v>43928.0</v>
      </c>
      <c r="K79" s="45"/>
      <c r="L79" s="45"/>
    </row>
    <row r="80" ht="15.75" customHeight="1">
      <c r="A80" s="40">
        <v>1018.0</v>
      </c>
      <c r="B80" s="41" t="s">
        <v>676</v>
      </c>
      <c r="C80" s="40" t="s">
        <v>323</v>
      </c>
      <c r="D80" s="40" t="s">
        <v>140</v>
      </c>
      <c r="E80" s="40" t="s">
        <v>677</v>
      </c>
      <c r="F80" s="42" t="s">
        <v>678</v>
      </c>
      <c r="G80" s="43">
        <v>43888.0</v>
      </c>
      <c r="H80" s="40" t="s">
        <v>679</v>
      </c>
      <c r="I80" s="40" t="s">
        <v>680</v>
      </c>
      <c r="J80" s="44">
        <v>43934.0</v>
      </c>
      <c r="K80" s="45"/>
      <c r="L80" s="45"/>
    </row>
    <row r="81" ht="15.75" customHeight="1">
      <c r="A81" s="40">
        <v>1020.0</v>
      </c>
      <c r="B81" s="41" t="s">
        <v>553</v>
      </c>
      <c r="C81" s="40" t="s">
        <v>554</v>
      </c>
      <c r="D81" s="40" t="s">
        <v>193</v>
      </c>
      <c r="E81" s="40" t="s">
        <v>555</v>
      </c>
      <c r="F81" s="42" t="s">
        <v>445</v>
      </c>
      <c r="G81" s="43">
        <v>43888.0</v>
      </c>
      <c r="H81" s="40" t="s">
        <v>681</v>
      </c>
      <c r="I81" s="40"/>
      <c r="J81" s="44">
        <v>43941.0</v>
      </c>
      <c r="K81" s="45"/>
      <c r="L81" s="45"/>
    </row>
    <row r="82" ht="15.75" customHeight="1">
      <c r="A82" s="40">
        <v>1022.0</v>
      </c>
      <c r="B82" s="41" t="s">
        <v>682</v>
      </c>
      <c r="C82" s="40" t="s">
        <v>554</v>
      </c>
      <c r="D82" s="40" t="s">
        <v>232</v>
      </c>
      <c r="E82" s="40" t="s">
        <v>683</v>
      </c>
      <c r="F82" s="42" t="s">
        <v>473</v>
      </c>
      <c r="G82" s="43">
        <v>43888.0</v>
      </c>
      <c r="H82" s="40" t="s">
        <v>495</v>
      </c>
      <c r="I82" s="40"/>
      <c r="J82" s="44">
        <v>43948.0</v>
      </c>
      <c r="K82" s="45"/>
      <c r="L82" s="45"/>
    </row>
    <row r="83" ht="15.75" customHeight="1">
      <c r="A83" s="40">
        <v>1056.0</v>
      </c>
      <c r="B83" s="41" t="s">
        <v>684</v>
      </c>
      <c r="C83" s="40" t="s">
        <v>323</v>
      </c>
      <c r="D83" s="40" t="s">
        <v>167</v>
      </c>
      <c r="E83" s="40" t="s">
        <v>685</v>
      </c>
      <c r="F83" s="42" t="s">
        <v>445</v>
      </c>
      <c r="G83" s="43">
        <v>43889.0</v>
      </c>
      <c r="H83" s="40" t="s">
        <v>686</v>
      </c>
      <c r="I83" s="40"/>
      <c r="J83" s="44">
        <v>43935.0</v>
      </c>
      <c r="K83" s="45"/>
      <c r="L83" s="45"/>
    </row>
    <row r="84" ht="15.75" customHeight="1">
      <c r="A84" s="40">
        <v>1084.0</v>
      </c>
      <c r="B84" s="41" t="s">
        <v>602</v>
      </c>
      <c r="C84" s="40" t="s">
        <v>300</v>
      </c>
      <c r="D84" s="40" t="s">
        <v>140</v>
      </c>
      <c r="E84" s="40" t="s">
        <v>687</v>
      </c>
      <c r="F84" s="42" t="s">
        <v>688</v>
      </c>
      <c r="G84" s="44">
        <v>43886.0</v>
      </c>
      <c r="H84" s="40" t="s">
        <v>689</v>
      </c>
      <c r="I84" s="40" t="s">
        <v>447</v>
      </c>
      <c r="J84" s="44">
        <v>43934.0</v>
      </c>
      <c r="K84" s="45"/>
      <c r="L84" s="45"/>
    </row>
    <row r="85" ht="15.75" customHeight="1">
      <c r="A85" s="40">
        <v>1096.0</v>
      </c>
      <c r="B85" s="41" t="s">
        <v>690</v>
      </c>
      <c r="C85" s="40" t="s">
        <v>279</v>
      </c>
      <c r="D85" s="40" t="s">
        <v>140</v>
      </c>
      <c r="E85" s="40" t="s">
        <v>691</v>
      </c>
      <c r="F85" s="42" t="s">
        <v>692</v>
      </c>
      <c r="G85" s="44">
        <v>43889.0</v>
      </c>
      <c r="H85" s="40" t="s">
        <v>689</v>
      </c>
      <c r="I85" s="40" t="s">
        <v>447</v>
      </c>
      <c r="J85" s="44">
        <v>43937.0</v>
      </c>
      <c r="K85" s="45"/>
      <c r="L85" s="45"/>
    </row>
    <row r="86" ht="15.75" customHeight="1">
      <c r="A86" s="40">
        <v>1098.0</v>
      </c>
      <c r="B86" s="41" t="s">
        <v>690</v>
      </c>
      <c r="C86" s="40" t="s">
        <v>279</v>
      </c>
      <c r="D86" s="40" t="s">
        <v>68</v>
      </c>
      <c r="E86" s="40" t="s">
        <v>691</v>
      </c>
      <c r="F86" s="42" t="s">
        <v>693</v>
      </c>
      <c r="G86" s="44">
        <v>43889.0</v>
      </c>
      <c r="H86" s="40" t="s">
        <v>694</v>
      </c>
      <c r="I86" s="40"/>
      <c r="J86" s="44">
        <v>43937.0</v>
      </c>
      <c r="K86" s="45"/>
      <c r="L86" s="45"/>
    </row>
    <row r="87" ht="15.75" customHeight="1">
      <c r="A87" s="40">
        <v>1099.0</v>
      </c>
      <c r="B87" s="41" t="s">
        <v>690</v>
      </c>
      <c r="C87" s="40" t="s">
        <v>279</v>
      </c>
      <c r="D87" s="40" t="s">
        <v>231</v>
      </c>
      <c r="E87" s="40" t="s">
        <v>691</v>
      </c>
      <c r="F87" s="42" t="s">
        <v>454</v>
      </c>
      <c r="G87" s="44">
        <v>43889.0</v>
      </c>
      <c r="H87" s="40" t="s">
        <v>695</v>
      </c>
      <c r="I87" s="40" t="s">
        <v>641</v>
      </c>
      <c r="J87" s="44">
        <v>43935.0</v>
      </c>
      <c r="K87" s="45"/>
      <c r="L87" s="45"/>
    </row>
    <row r="88" ht="15.75" customHeight="1">
      <c r="A88" s="40">
        <v>1106.0</v>
      </c>
      <c r="B88" s="41" t="s">
        <v>696</v>
      </c>
      <c r="C88" s="40" t="s">
        <v>467</v>
      </c>
      <c r="D88" s="40" t="s">
        <v>697</v>
      </c>
      <c r="E88" s="40" t="s">
        <v>698</v>
      </c>
      <c r="F88" s="42" t="s">
        <v>463</v>
      </c>
      <c r="G88" s="44">
        <v>43894.0</v>
      </c>
      <c r="H88" s="40" t="s">
        <v>699</v>
      </c>
      <c r="I88" s="40"/>
      <c r="J88" s="44">
        <v>43928.0</v>
      </c>
      <c r="K88" s="45"/>
      <c r="L88" s="45"/>
    </row>
    <row r="89" ht="15.75" customHeight="1">
      <c r="A89" s="40">
        <v>1108.0</v>
      </c>
      <c r="B89" s="41" t="s">
        <v>696</v>
      </c>
      <c r="C89" s="40" t="s">
        <v>467</v>
      </c>
      <c r="D89" s="40" t="s">
        <v>234</v>
      </c>
      <c r="E89" s="40" t="s">
        <v>698</v>
      </c>
      <c r="F89" s="42" t="s">
        <v>688</v>
      </c>
      <c r="G89" s="44">
        <v>43896.0</v>
      </c>
      <c r="H89" s="40" t="s">
        <v>568</v>
      </c>
      <c r="I89" s="40" t="s">
        <v>447</v>
      </c>
      <c r="J89" s="44">
        <v>43928.0</v>
      </c>
      <c r="K89" s="45"/>
      <c r="L89" s="45"/>
    </row>
    <row r="90" ht="15.75" customHeight="1">
      <c r="A90" s="40">
        <v>1109.0</v>
      </c>
      <c r="B90" s="41" t="s">
        <v>700</v>
      </c>
      <c r="C90" s="40" t="s">
        <v>467</v>
      </c>
      <c r="D90" s="40" t="s">
        <v>22</v>
      </c>
      <c r="E90" s="40" t="s">
        <v>701</v>
      </c>
      <c r="F90" s="42" t="s">
        <v>463</v>
      </c>
      <c r="G90" s="44">
        <v>43896.0</v>
      </c>
      <c r="H90" s="40" t="s">
        <v>568</v>
      </c>
      <c r="I90" s="40" t="s">
        <v>447</v>
      </c>
      <c r="J90" s="44">
        <v>43949.0</v>
      </c>
      <c r="K90" s="45"/>
      <c r="L90" s="45"/>
    </row>
    <row r="91" ht="15.75" customHeight="1">
      <c r="A91" s="40">
        <v>1110.0</v>
      </c>
      <c r="B91" s="41" t="s">
        <v>700</v>
      </c>
      <c r="C91" s="40" t="s">
        <v>467</v>
      </c>
      <c r="D91" s="40" t="s">
        <v>28</v>
      </c>
      <c r="E91" s="40" t="s">
        <v>701</v>
      </c>
      <c r="F91" s="42" t="s">
        <v>454</v>
      </c>
      <c r="G91" s="44">
        <v>43896.0</v>
      </c>
      <c r="H91" s="40" t="s">
        <v>585</v>
      </c>
      <c r="I91" s="40"/>
      <c r="J91" s="44">
        <v>43942.0</v>
      </c>
      <c r="K91" s="45"/>
      <c r="L91" s="45"/>
    </row>
    <row r="92" ht="15.75" customHeight="1">
      <c r="A92" s="40">
        <v>1111.0</v>
      </c>
      <c r="B92" s="41" t="s">
        <v>702</v>
      </c>
      <c r="C92" s="40" t="s">
        <v>300</v>
      </c>
      <c r="D92" s="40" t="s">
        <v>127</v>
      </c>
      <c r="E92" s="40" t="s">
        <v>703</v>
      </c>
      <c r="F92" s="42" t="s">
        <v>463</v>
      </c>
      <c r="G92" s="44">
        <v>43892.0</v>
      </c>
      <c r="H92" s="40" t="s">
        <v>629</v>
      </c>
      <c r="I92" s="40" t="s">
        <v>447</v>
      </c>
      <c r="J92" s="44">
        <v>43936.0</v>
      </c>
      <c r="K92" s="45"/>
      <c r="L92" s="45"/>
    </row>
    <row r="93" ht="15.75" customHeight="1">
      <c r="A93" s="40">
        <v>1124.0</v>
      </c>
      <c r="B93" s="41" t="s">
        <v>704</v>
      </c>
      <c r="C93" s="40" t="s">
        <v>300</v>
      </c>
      <c r="D93" s="40" t="s">
        <v>54</v>
      </c>
      <c r="E93" s="40" t="s">
        <v>705</v>
      </c>
      <c r="F93" s="42" t="s">
        <v>463</v>
      </c>
      <c r="G93" s="44">
        <v>43900.0</v>
      </c>
      <c r="H93" s="40" t="s">
        <v>446</v>
      </c>
      <c r="I93" s="40"/>
      <c r="J93" s="44">
        <v>43922.0</v>
      </c>
      <c r="K93" s="45"/>
      <c r="L93" s="45"/>
    </row>
    <row r="94" ht="15.75" customHeight="1">
      <c r="A94" s="40">
        <v>1127.0</v>
      </c>
      <c r="B94" s="41" t="s">
        <v>706</v>
      </c>
      <c r="C94" s="40" t="s">
        <v>300</v>
      </c>
      <c r="D94" s="40" t="s">
        <v>82</v>
      </c>
      <c r="E94" s="40" t="s">
        <v>707</v>
      </c>
      <c r="F94" s="42" t="s">
        <v>580</v>
      </c>
      <c r="G94" s="40" t="s">
        <v>455</v>
      </c>
      <c r="H94" s="40" t="s">
        <v>708</v>
      </c>
      <c r="I94" s="40"/>
      <c r="J94" s="44">
        <v>43936.0</v>
      </c>
      <c r="K94" s="45"/>
      <c r="L94" s="45"/>
    </row>
    <row r="95" ht="15.75" customHeight="1">
      <c r="A95" s="40">
        <v>1131.0</v>
      </c>
      <c r="B95" s="41" t="s">
        <v>709</v>
      </c>
      <c r="C95" s="40" t="s">
        <v>396</v>
      </c>
      <c r="D95" s="40" t="s">
        <v>231</v>
      </c>
      <c r="E95" s="40" t="s">
        <v>710</v>
      </c>
      <c r="F95" s="42" t="s">
        <v>445</v>
      </c>
      <c r="G95" s="40" t="s">
        <v>455</v>
      </c>
      <c r="H95" s="40" t="s">
        <v>711</v>
      </c>
      <c r="I95" s="40"/>
      <c r="J95" s="44">
        <v>43936.0</v>
      </c>
      <c r="K95" s="45"/>
      <c r="L95" s="45"/>
    </row>
    <row r="96" ht="15.75" customHeight="1">
      <c r="A96" s="40">
        <v>1141.0</v>
      </c>
      <c r="B96" s="41" t="s">
        <v>712</v>
      </c>
      <c r="C96" s="40" t="s">
        <v>328</v>
      </c>
      <c r="D96" s="40" t="s">
        <v>224</v>
      </c>
      <c r="E96" s="40" t="s">
        <v>713</v>
      </c>
      <c r="F96" s="42" t="s">
        <v>445</v>
      </c>
      <c r="G96" s="44">
        <v>43900.0</v>
      </c>
      <c r="H96" s="40" t="s">
        <v>714</v>
      </c>
      <c r="I96" s="40"/>
      <c r="J96" s="44">
        <v>43935.0</v>
      </c>
      <c r="K96" s="45"/>
      <c r="L96" s="45"/>
    </row>
    <row r="97" ht="15.75" customHeight="1">
      <c r="A97" s="40">
        <v>1145.0</v>
      </c>
      <c r="B97" s="41" t="s">
        <v>715</v>
      </c>
      <c r="C97" s="40" t="s">
        <v>286</v>
      </c>
      <c r="D97" s="40" t="s">
        <v>119</v>
      </c>
      <c r="E97" s="40" t="s">
        <v>716</v>
      </c>
      <c r="F97" s="42" t="s">
        <v>445</v>
      </c>
      <c r="G97" s="43">
        <v>43892.0</v>
      </c>
      <c r="H97" s="40" t="s">
        <v>717</v>
      </c>
      <c r="I97" s="40"/>
      <c r="J97" s="44">
        <v>43934.0</v>
      </c>
      <c r="K97" s="45"/>
      <c r="L97" s="45"/>
    </row>
    <row r="98" ht="15.75" customHeight="1">
      <c r="A98" s="40">
        <v>1164.0</v>
      </c>
      <c r="B98" s="41" t="s">
        <v>718</v>
      </c>
      <c r="C98" s="40" t="s">
        <v>262</v>
      </c>
      <c r="D98" s="40" t="s">
        <v>134</v>
      </c>
      <c r="E98" s="40" t="s">
        <v>719</v>
      </c>
      <c r="F98" s="42" t="s">
        <v>445</v>
      </c>
      <c r="G98" s="40" t="s">
        <v>455</v>
      </c>
      <c r="H98" s="40" t="s">
        <v>484</v>
      </c>
      <c r="I98" s="40"/>
      <c r="J98" s="44">
        <v>43922.0</v>
      </c>
      <c r="K98" s="45"/>
      <c r="L98" s="45"/>
    </row>
    <row r="99" ht="15.75" customHeight="1">
      <c r="A99" s="40">
        <v>1165.0</v>
      </c>
      <c r="B99" s="41" t="s">
        <v>720</v>
      </c>
      <c r="C99" s="40" t="s">
        <v>262</v>
      </c>
      <c r="D99" s="40" t="s">
        <v>195</v>
      </c>
      <c r="E99" s="40" t="s">
        <v>721</v>
      </c>
      <c r="F99" s="42" t="s">
        <v>445</v>
      </c>
      <c r="G99" s="43">
        <v>43892.0</v>
      </c>
      <c r="H99" s="40" t="s">
        <v>516</v>
      </c>
      <c r="I99" s="40"/>
      <c r="J99" s="44">
        <v>43927.0</v>
      </c>
      <c r="K99" s="45"/>
      <c r="L99" s="45"/>
    </row>
    <row r="100" ht="15.75" customHeight="1">
      <c r="A100" s="40">
        <v>1166.0</v>
      </c>
      <c r="B100" s="41" t="s">
        <v>720</v>
      </c>
      <c r="C100" s="40" t="s">
        <v>262</v>
      </c>
      <c r="D100" s="40" t="s">
        <v>195</v>
      </c>
      <c r="E100" s="40" t="s">
        <v>722</v>
      </c>
      <c r="F100" s="42" t="s">
        <v>473</v>
      </c>
      <c r="G100" s="43">
        <v>43892.0</v>
      </c>
      <c r="H100" s="40" t="s">
        <v>516</v>
      </c>
      <c r="I100" s="40"/>
      <c r="J100" s="44">
        <v>43927.0</v>
      </c>
      <c r="K100" s="45"/>
      <c r="L100" s="45"/>
    </row>
    <row r="101" ht="15.75" customHeight="1">
      <c r="A101" s="40">
        <v>1170.0</v>
      </c>
      <c r="B101" s="41" t="s">
        <v>720</v>
      </c>
      <c r="C101" s="40" t="s">
        <v>262</v>
      </c>
      <c r="D101" s="40" t="s">
        <v>181</v>
      </c>
      <c r="E101" s="40" t="s">
        <v>723</v>
      </c>
      <c r="F101" s="42" t="s">
        <v>445</v>
      </c>
      <c r="G101" s="40" t="s">
        <v>455</v>
      </c>
      <c r="H101" s="40" t="s">
        <v>724</v>
      </c>
      <c r="I101" s="40"/>
      <c r="J101" s="44">
        <v>43927.0</v>
      </c>
      <c r="K101" s="45"/>
      <c r="L101" s="45"/>
    </row>
    <row r="102" ht="15.75" customHeight="1">
      <c r="A102" s="40">
        <v>1171.0</v>
      </c>
      <c r="B102" s="41" t="s">
        <v>563</v>
      </c>
      <c r="C102" s="40" t="s">
        <v>262</v>
      </c>
      <c r="D102" s="40" t="s">
        <v>62</v>
      </c>
      <c r="E102" s="40" t="s">
        <v>564</v>
      </c>
      <c r="F102" s="42" t="s">
        <v>445</v>
      </c>
      <c r="G102" s="40" t="s">
        <v>455</v>
      </c>
      <c r="H102" s="40" t="s">
        <v>477</v>
      </c>
      <c r="I102" s="40"/>
      <c r="J102" s="44">
        <v>43927.0</v>
      </c>
      <c r="K102" s="45"/>
      <c r="L102" s="45"/>
    </row>
    <row r="103" ht="15.75" customHeight="1">
      <c r="A103" s="40">
        <v>1178.0</v>
      </c>
      <c r="B103" s="41" t="s">
        <v>725</v>
      </c>
      <c r="C103" s="40" t="s">
        <v>726</v>
      </c>
      <c r="D103" s="40" t="s">
        <v>136</v>
      </c>
      <c r="E103" s="40" t="s">
        <v>727</v>
      </c>
      <c r="F103" s="42" t="s">
        <v>445</v>
      </c>
      <c r="G103" s="43">
        <v>43893.0</v>
      </c>
      <c r="H103" s="40" t="s">
        <v>512</v>
      </c>
      <c r="I103" s="40" t="s">
        <v>447</v>
      </c>
      <c r="J103" s="44">
        <v>43935.0</v>
      </c>
      <c r="K103" s="45"/>
      <c r="L103" s="45"/>
    </row>
    <row r="104" ht="15.75" customHeight="1">
      <c r="A104" s="40">
        <v>1194.0</v>
      </c>
      <c r="B104" s="41" t="s">
        <v>493</v>
      </c>
      <c r="C104" s="40" t="s">
        <v>254</v>
      </c>
      <c r="D104" s="40" t="s">
        <v>234</v>
      </c>
      <c r="E104" s="40" t="s">
        <v>728</v>
      </c>
      <c r="F104" s="42" t="s">
        <v>729</v>
      </c>
      <c r="G104" s="43">
        <v>43894.0</v>
      </c>
      <c r="H104" s="40" t="s">
        <v>730</v>
      </c>
      <c r="I104" s="40" t="s">
        <v>447</v>
      </c>
      <c r="J104" s="44">
        <v>43934.0</v>
      </c>
      <c r="K104" s="45"/>
      <c r="L104" s="45"/>
    </row>
    <row r="105" ht="15.75" customHeight="1">
      <c r="A105" s="40">
        <v>1199.0</v>
      </c>
      <c r="B105" s="41" t="s">
        <v>731</v>
      </c>
      <c r="C105" s="40" t="s">
        <v>254</v>
      </c>
      <c r="D105" s="40" t="s">
        <v>84</v>
      </c>
      <c r="E105" s="40" t="s">
        <v>732</v>
      </c>
      <c r="F105" s="42" t="s">
        <v>473</v>
      </c>
      <c r="G105" s="43">
        <v>43895.0</v>
      </c>
      <c r="H105" s="40" t="s">
        <v>733</v>
      </c>
      <c r="I105" s="40"/>
      <c r="J105" s="44">
        <v>43941.0</v>
      </c>
      <c r="K105" s="45"/>
      <c r="L105" s="45"/>
    </row>
    <row r="106" ht="15.75" customHeight="1">
      <c r="A106" s="40">
        <v>1202.0</v>
      </c>
      <c r="B106" s="41" t="s">
        <v>734</v>
      </c>
      <c r="C106" s="40" t="s">
        <v>254</v>
      </c>
      <c r="D106" s="40" t="s">
        <v>65</v>
      </c>
      <c r="E106" s="40" t="s">
        <v>735</v>
      </c>
      <c r="F106" s="42" t="s">
        <v>445</v>
      </c>
      <c r="G106" s="43">
        <v>43896.0</v>
      </c>
      <c r="H106" s="40" t="s">
        <v>736</v>
      </c>
      <c r="I106" s="40"/>
      <c r="J106" s="44">
        <v>43943.0</v>
      </c>
      <c r="K106" s="45"/>
      <c r="L106" s="45"/>
    </row>
    <row r="107" ht="15.75" customHeight="1">
      <c r="A107" s="40">
        <v>1204.0</v>
      </c>
      <c r="B107" s="41" t="s">
        <v>737</v>
      </c>
      <c r="C107" s="40" t="s">
        <v>254</v>
      </c>
      <c r="D107" s="40" t="s">
        <v>129</v>
      </c>
      <c r="E107" s="40" t="s">
        <v>738</v>
      </c>
      <c r="F107" s="42" t="s">
        <v>473</v>
      </c>
      <c r="G107" s="43">
        <v>43896.0</v>
      </c>
      <c r="H107" s="40" t="s">
        <v>739</v>
      </c>
      <c r="I107" s="40"/>
      <c r="J107" s="44">
        <v>43927.0</v>
      </c>
      <c r="K107" s="45"/>
      <c r="L107" s="45"/>
    </row>
    <row r="108" ht="15.75" customHeight="1">
      <c r="A108" s="40">
        <v>1207.0</v>
      </c>
      <c r="B108" s="41" t="s">
        <v>740</v>
      </c>
      <c r="C108" s="40" t="s">
        <v>254</v>
      </c>
      <c r="D108" s="40" t="s">
        <v>140</v>
      </c>
      <c r="E108" s="40" t="s">
        <v>741</v>
      </c>
      <c r="F108" s="42" t="s">
        <v>445</v>
      </c>
      <c r="G108" s="43">
        <v>43900.0</v>
      </c>
      <c r="H108" s="40" t="s">
        <v>679</v>
      </c>
      <c r="I108" s="40"/>
      <c r="J108" s="44">
        <v>43941.0</v>
      </c>
      <c r="K108" s="45"/>
      <c r="L108" s="45"/>
    </row>
    <row r="109" ht="15.75" customHeight="1">
      <c r="A109" s="40">
        <v>1210.0</v>
      </c>
      <c r="B109" s="41" t="s">
        <v>742</v>
      </c>
      <c r="C109" s="40" t="s">
        <v>254</v>
      </c>
      <c r="D109" s="40" t="s">
        <v>96</v>
      </c>
      <c r="E109" s="40" t="s">
        <v>743</v>
      </c>
      <c r="F109" s="42" t="s">
        <v>445</v>
      </c>
      <c r="G109" s="43">
        <v>43901.0</v>
      </c>
      <c r="H109" s="40" t="s">
        <v>562</v>
      </c>
      <c r="I109" s="40"/>
      <c r="J109" s="44">
        <v>43923.0</v>
      </c>
      <c r="K109" s="45"/>
      <c r="L109" s="45"/>
    </row>
    <row r="110" ht="15.75" customHeight="1">
      <c r="A110" s="40">
        <v>1211.0</v>
      </c>
      <c r="B110" s="41" t="s">
        <v>744</v>
      </c>
      <c r="C110" s="40" t="s">
        <v>254</v>
      </c>
      <c r="D110" s="40" t="s">
        <v>232</v>
      </c>
      <c r="E110" s="40" t="s">
        <v>745</v>
      </c>
      <c r="F110" s="42" t="s">
        <v>473</v>
      </c>
      <c r="G110" s="43">
        <v>43901.0</v>
      </c>
      <c r="H110" s="40" t="s">
        <v>495</v>
      </c>
      <c r="I110" s="40"/>
      <c r="J110" s="44">
        <v>43948.0</v>
      </c>
      <c r="K110" s="45"/>
      <c r="L110" s="45"/>
    </row>
    <row r="111" ht="15.75" customHeight="1">
      <c r="A111" s="40">
        <v>1212.0</v>
      </c>
      <c r="B111" s="41" t="s">
        <v>746</v>
      </c>
      <c r="C111" s="40" t="s">
        <v>254</v>
      </c>
      <c r="D111" s="40" t="s">
        <v>84</v>
      </c>
      <c r="E111" s="40" t="s">
        <v>747</v>
      </c>
      <c r="F111" s="42" t="s">
        <v>490</v>
      </c>
      <c r="G111" s="43">
        <v>43901.0</v>
      </c>
      <c r="H111" s="40" t="s">
        <v>733</v>
      </c>
      <c r="I111" s="40"/>
      <c r="J111" s="44">
        <v>43941.0</v>
      </c>
      <c r="K111" s="45"/>
      <c r="L111" s="45"/>
    </row>
    <row r="112" ht="15.75" customHeight="1">
      <c r="A112" s="40">
        <v>1217.0</v>
      </c>
      <c r="B112" s="41" t="s">
        <v>748</v>
      </c>
      <c r="C112" s="40" t="s">
        <v>300</v>
      </c>
      <c r="D112" s="40" t="s">
        <v>132</v>
      </c>
      <c r="E112" s="40" t="s">
        <v>749</v>
      </c>
      <c r="F112" s="42" t="s">
        <v>580</v>
      </c>
      <c r="G112" s="40" t="s">
        <v>455</v>
      </c>
      <c r="H112" s="40" t="s">
        <v>750</v>
      </c>
      <c r="I112" s="40"/>
      <c r="J112" s="44">
        <v>43922.0</v>
      </c>
      <c r="K112" s="45"/>
      <c r="L112" s="45"/>
    </row>
    <row r="113" ht="15.75" customHeight="1">
      <c r="A113" s="40">
        <v>1218.0</v>
      </c>
      <c r="B113" s="41" t="s">
        <v>642</v>
      </c>
      <c r="C113" s="40" t="s">
        <v>300</v>
      </c>
      <c r="D113" s="40" t="s">
        <v>134</v>
      </c>
      <c r="E113" s="40" t="s">
        <v>643</v>
      </c>
      <c r="F113" s="42" t="s">
        <v>454</v>
      </c>
      <c r="G113" s="40" t="s">
        <v>455</v>
      </c>
      <c r="H113" s="40" t="s">
        <v>484</v>
      </c>
      <c r="I113" s="40"/>
      <c r="J113" s="44">
        <v>43920.0</v>
      </c>
      <c r="K113" s="45"/>
      <c r="L113" s="45"/>
    </row>
    <row r="114" ht="15.75" customHeight="1">
      <c r="A114" s="40">
        <v>1235.0</v>
      </c>
      <c r="B114" s="41" t="s">
        <v>751</v>
      </c>
      <c r="C114" s="40" t="s">
        <v>422</v>
      </c>
      <c r="D114" s="40" t="s">
        <v>105</v>
      </c>
      <c r="E114" s="40" t="s">
        <v>752</v>
      </c>
      <c r="F114" s="42" t="s">
        <v>454</v>
      </c>
      <c r="G114" s="40" t="s">
        <v>455</v>
      </c>
      <c r="H114" s="40" t="s">
        <v>753</v>
      </c>
      <c r="I114" s="40"/>
      <c r="J114" s="44">
        <v>43927.0</v>
      </c>
      <c r="K114" s="45"/>
      <c r="L114" s="45"/>
    </row>
    <row r="115" ht="15.75" customHeight="1">
      <c r="A115" s="40">
        <v>1240.0</v>
      </c>
      <c r="B115" s="41" t="s">
        <v>754</v>
      </c>
      <c r="C115" s="40" t="s">
        <v>286</v>
      </c>
      <c r="D115" s="40" t="s">
        <v>134</v>
      </c>
      <c r="E115" s="40" t="s">
        <v>755</v>
      </c>
      <c r="F115" s="42" t="s">
        <v>454</v>
      </c>
      <c r="G115" s="40" t="s">
        <v>455</v>
      </c>
      <c r="H115" s="40" t="s">
        <v>756</v>
      </c>
      <c r="I115" s="40"/>
      <c r="J115" s="44">
        <v>43936.0</v>
      </c>
      <c r="K115" s="45"/>
      <c r="L115" s="45"/>
    </row>
    <row r="116" ht="15.75" customHeight="1">
      <c r="A116" s="40">
        <v>1241.0</v>
      </c>
      <c r="B116" s="41" t="s">
        <v>757</v>
      </c>
      <c r="C116" s="40" t="s">
        <v>342</v>
      </c>
      <c r="D116" s="40" t="s">
        <v>119</v>
      </c>
      <c r="E116" s="40" t="s">
        <v>758</v>
      </c>
      <c r="F116" s="42" t="s">
        <v>580</v>
      </c>
      <c r="G116" s="44">
        <v>43893.0</v>
      </c>
      <c r="H116" s="40" t="s">
        <v>717</v>
      </c>
      <c r="I116" s="40"/>
      <c r="J116" s="44">
        <v>43937.0</v>
      </c>
      <c r="K116" s="45"/>
      <c r="L116" s="45"/>
    </row>
    <row r="117" ht="15.75" customHeight="1">
      <c r="A117" s="40">
        <v>1243.0</v>
      </c>
      <c r="B117" s="41" t="s">
        <v>759</v>
      </c>
      <c r="C117" s="40" t="s">
        <v>362</v>
      </c>
      <c r="D117" s="40" t="s">
        <v>31</v>
      </c>
      <c r="E117" s="40" t="s">
        <v>760</v>
      </c>
      <c r="F117" s="42" t="s">
        <v>463</v>
      </c>
      <c r="G117" s="40" t="s">
        <v>455</v>
      </c>
      <c r="H117" s="40" t="s">
        <v>761</v>
      </c>
      <c r="I117" s="40"/>
      <c r="J117" s="44">
        <v>43941.0</v>
      </c>
      <c r="K117" s="45"/>
      <c r="L117" s="45"/>
    </row>
    <row r="118" ht="15.75" customHeight="1">
      <c r="A118" s="40">
        <v>1246.0</v>
      </c>
      <c r="B118" s="41" t="s">
        <v>762</v>
      </c>
      <c r="C118" s="40" t="s">
        <v>554</v>
      </c>
      <c r="D118" s="40" t="s">
        <v>68</v>
      </c>
      <c r="E118" s="40" t="s">
        <v>763</v>
      </c>
      <c r="F118" s="42" t="s">
        <v>764</v>
      </c>
      <c r="G118" s="44">
        <v>43893.0</v>
      </c>
      <c r="H118" s="40" t="s">
        <v>694</v>
      </c>
      <c r="I118" s="40"/>
      <c r="J118" s="44">
        <v>43934.0</v>
      </c>
      <c r="K118" s="45"/>
      <c r="L118" s="45"/>
    </row>
    <row r="119" ht="15.75" customHeight="1">
      <c r="A119" s="40">
        <v>1253.0</v>
      </c>
      <c r="B119" s="41" t="s">
        <v>765</v>
      </c>
      <c r="C119" s="40" t="s">
        <v>300</v>
      </c>
      <c r="D119" s="40" t="s">
        <v>134</v>
      </c>
      <c r="E119" s="40" t="s">
        <v>766</v>
      </c>
      <c r="F119" s="42" t="s">
        <v>454</v>
      </c>
      <c r="G119" s="40" t="s">
        <v>455</v>
      </c>
      <c r="H119" s="40" t="s">
        <v>767</v>
      </c>
      <c r="I119" s="40"/>
      <c r="J119" s="44">
        <v>43920.0</v>
      </c>
      <c r="K119" s="45"/>
      <c r="L119" s="45"/>
    </row>
    <row r="120" ht="15.75" customHeight="1">
      <c r="A120" s="40">
        <v>1254.0</v>
      </c>
      <c r="B120" s="41" t="s">
        <v>765</v>
      </c>
      <c r="C120" s="40" t="s">
        <v>300</v>
      </c>
      <c r="D120" s="40" t="s">
        <v>136</v>
      </c>
      <c r="E120" s="40" t="s">
        <v>766</v>
      </c>
      <c r="F120" s="42" t="s">
        <v>454</v>
      </c>
      <c r="G120" s="44">
        <v>43895.0</v>
      </c>
      <c r="H120" s="40" t="s">
        <v>568</v>
      </c>
      <c r="I120" s="40" t="s">
        <v>768</v>
      </c>
      <c r="J120" s="44">
        <v>43942.0</v>
      </c>
      <c r="K120" s="45"/>
      <c r="L120" s="45"/>
    </row>
    <row r="121" ht="15.75" customHeight="1">
      <c r="A121" s="40">
        <v>1257.0</v>
      </c>
      <c r="B121" s="41" t="s">
        <v>769</v>
      </c>
      <c r="C121" s="40" t="s">
        <v>300</v>
      </c>
      <c r="D121" s="40" t="s">
        <v>172</v>
      </c>
      <c r="E121" s="40" t="s">
        <v>770</v>
      </c>
      <c r="F121" s="42" t="s">
        <v>620</v>
      </c>
      <c r="G121" s="40" t="s">
        <v>455</v>
      </c>
      <c r="H121" s="40" t="s">
        <v>771</v>
      </c>
      <c r="I121" s="40"/>
      <c r="J121" s="44">
        <v>43942.0</v>
      </c>
      <c r="K121" s="45"/>
      <c r="L121" s="45"/>
    </row>
    <row r="122" ht="15.75" customHeight="1">
      <c r="A122" s="40">
        <v>1258.0</v>
      </c>
      <c r="B122" s="41" t="s">
        <v>772</v>
      </c>
      <c r="C122" s="40" t="s">
        <v>300</v>
      </c>
      <c r="D122" s="40" t="s">
        <v>108</v>
      </c>
      <c r="E122" s="40" t="s">
        <v>773</v>
      </c>
      <c r="F122" s="42" t="s">
        <v>580</v>
      </c>
      <c r="G122" s="40" t="s">
        <v>455</v>
      </c>
      <c r="H122" s="40" t="s">
        <v>774</v>
      </c>
      <c r="I122" s="40"/>
      <c r="J122" s="44">
        <v>43927.0</v>
      </c>
      <c r="K122" s="45"/>
      <c r="L122" s="45"/>
    </row>
    <row r="123" ht="15.75" customHeight="1">
      <c r="A123" s="40">
        <v>1277.0</v>
      </c>
      <c r="B123" s="41" t="s">
        <v>775</v>
      </c>
      <c r="C123" s="40" t="s">
        <v>262</v>
      </c>
      <c r="D123" s="40" t="s">
        <v>31</v>
      </c>
      <c r="E123" s="40" t="s">
        <v>776</v>
      </c>
      <c r="F123" s="42" t="s">
        <v>445</v>
      </c>
      <c r="G123" s="43">
        <v>43895.0</v>
      </c>
      <c r="H123" s="40" t="s">
        <v>777</v>
      </c>
      <c r="I123" s="40"/>
      <c r="J123" s="44">
        <v>43934.0</v>
      </c>
      <c r="K123" s="45"/>
      <c r="L123" s="45"/>
    </row>
    <row r="124" ht="15.75" customHeight="1">
      <c r="A124" s="40">
        <v>1278.0</v>
      </c>
      <c r="B124" s="41" t="s">
        <v>778</v>
      </c>
      <c r="C124" s="40" t="s">
        <v>262</v>
      </c>
      <c r="D124" s="40" t="s">
        <v>127</v>
      </c>
      <c r="E124" s="40" t="s">
        <v>779</v>
      </c>
      <c r="F124" s="42" t="s">
        <v>473</v>
      </c>
      <c r="G124" s="40" t="s">
        <v>455</v>
      </c>
      <c r="H124" s="40" t="s">
        <v>780</v>
      </c>
      <c r="I124" s="40"/>
      <c r="J124" s="44">
        <v>43934.0</v>
      </c>
      <c r="K124" s="45"/>
      <c r="L124" s="45"/>
    </row>
    <row r="125" ht="15.75" customHeight="1">
      <c r="A125" s="40">
        <v>1279.0</v>
      </c>
      <c r="B125" s="41" t="s">
        <v>781</v>
      </c>
      <c r="C125" s="40" t="s">
        <v>262</v>
      </c>
      <c r="D125" s="40" t="s">
        <v>62</v>
      </c>
      <c r="E125" s="40" t="s">
        <v>782</v>
      </c>
      <c r="F125" s="42" t="s">
        <v>445</v>
      </c>
      <c r="G125" s="40" t="s">
        <v>455</v>
      </c>
      <c r="H125" s="40" t="s">
        <v>477</v>
      </c>
      <c r="I125" s="40"/>
      <c r="J125" s="44">
        <v>43929.0</v>
      </c>
      <c r="K125" s="45"/>
      <c r="L125" s="45"/>
    </row>
    <row r="126" ht="15.75" customHeight="1">
      <c r="A126" s="40">
        <v>1280.0</v>
      </c>
      <c r="B126" s="41" t="s">
        <v>781</v>
      </c>
      <c r="C126" s="40" t="s">
        <v>262</v>
      </c>
      <c r="D126" s="40" t="s">
        <v>140</v>
      </c>
      <c r="E126" s="40" t="s">
        <v>782</v>
      </c>
      <c r="F126" s="42" t="s">
        <v>678</v>
      </c>
      <c r="G126" s="43">
        <v>43895.0</v>
      </c>
      <c r="H126" s="40" t="s">
        <v>679</v>
      </c>
      <c r="I126" s="40"/>
      <c r="J126" s="44">
        <v>43935.0</v>
      </c>
      <c r="K126" s="45"/>
      <c r="L126" s="45"/>
    </row>
    <row r="127" ht="15.75" customHeight="1">
      <c r="A127" s="40">
        <v>1284.0</v>
      </c>
      <c r="B127" s="41" t="s">
        <v>783</v>
      </c>
      <c r="C127" s="40" t="s">
        <v>262</v>
      </c>
      <c r="D127" s="40" t="s">
        <v>31</v>
      </c>
      <c r="E127" s="40" t="s">
        <v>784</v>
      </c>
      <c r="F127" s="42" t="s">
        <v>445</v>
      </c>
      <c r="G127" s="40" t="s">
        <v>455</v>
      </c>
      <c r="H127" s="40" t="s">
        <v>785</v>
      </c>
      <c r="I127" s="40"/>
      <c r="J127" s="44">
        <v>43935.0</v>
      </c>
      <c r="K127" s="45"/>
      <c r="L127" s="45"/>
    </row>
    <row r="128" ht="15.75" customHeight="1">
      <c r="A128" s="40">
        <v>1285.0</v>
      </c>
      <c r="B128" s="41" t="s">
        <v>786</v>
      </c>
      <c r="C128" s="40" t="s">
        <v>262</v>
      </c>
      <c r="D128" s="40" t="s">
        <v>31</v>
      </c>
      <c r="E128" s="40" t="s">
        <v>787</v>
      </c>
      <c r="F128" s="42" t="s">
        <v>473</v>
      </c>
      <c r="G128" s="40" t="s">
        <v>455</v>
      </c>
      <c r="H128" s="40" t="s">
        <v>788</v>
      </c>
      <c r="I128" s="40"/>
      <c r="J128" s="44">
        <v>43935.0</v>
      </c>
      <c r="K128" s="45"/>
      <c r="L128" s="45"/>
    </row>
    <row r="129" ht="15.75" customHeight="1">
      <c r="A129" s="40">
        <v>1286.0</v>
      </c>
      <c r="B129" s="41" t="s">
        <v>783</v>
      </c>
      <c r="C129" s="40" t="s">
        <v>262</v>
      </c>
      <c r="D129" s="40" t="s">
        <v>15</v>
      </c>
      <c r="E129" s="40" t="s">
        <v>789</v>
      </c>
      <c r="F129" s="42" t="s">
        <v>445</v>
      </c>
      <c r="G129" s="43">
        <v>43895.0</v>
      </c>
      <c r="H129" s="40" t="s">
        <v>790</v>
      </c>
      <c r="I129" s="40" t="s">
        <v>447</v>
      </c>
      <c r="J129" s="44">
        <v>43934.0</v>
      </c>
      <c r="K129" s="45"/>
      <c r="L129" s="45"/>
    </row>
    <row r="130" ht="15.75" customHeight="1">
      <c r="A130" s="40">
        <v>1287.0</v>
      </c>
      <c r="B130" s="41" t="s">
        <v>791</v>
      </c>
      <c r="C130" s="40" t="s">
        <v>262</v>
      </c>
      <c r="D130" s="40" t="s">
        <v>68</v>
      </c>
      <c r="E130" s="40" t="s">
        <v>792</v>
      </c>
      <c r="F130" s="42" t="s">
        <v>401</v>
      </c>
      <c r="G130" s="43">
        <v>43895.0</v>
      </c>
      <c r="H130" s="40" t="s">
        <v>793</v>
      </c>
      <c r="I130" s="40"/>
      <c r="J130" s="44">
        <v>43938.0</v>
      </c>
      <c r="K130" s="45"/>
      <c r="L130" s="45"/>
    </row>
    <row r="131" ht="15.75" customHeight="1">
      <c r="A131" s="40">
        <v>1288.0</v>
      </c>
      <c r="B131" s="41" t="s">
        <v>794</v>
      </c>
      <c r="C131" s="40" t="s">
        <v>262</v>
      </c>
      <c r="D131" s="40" t="s">
        <v>134</v>
      </c>
      <c r="E131" s="40" t="s">
        <v>795</v>
      </c>
      <c r="F131" s="42" t="s">
        <v>445</v>
      </c>
      <c r="G131" s="43">
        <v>43895.0</v>
      </c>
      <c r="H131" s="40" t="s">
        <v>635</v>
      </c>
      <c r="I131" s="40"/>
      <c r="J131" s="44">
        <v>43929.0</v>
      </c>
      <c r="K131" s="45"/>
      <c r="L131" s="45"/>
    </row>
    <row r="132" ht="15.75" customHeight="1">
      <c r="A132" s="40">
        <v>1289.0</v>
      </c>
      <c r="B132" s="41" t="s">
        <v>794</v>
      </c>
      <c r="C132" s="40" t="s">
        <v>262</v>
      </c>
      <c r="D132" s="40" t="s">
        <v>54</v>
      </c>
      <c r="E132" s="40" t="s">
        <v>795</v>
      </c>
      <c r="F132" s="42" t="s">
        <v>445</v>
      </c>
      <c r="G132" s="43">
        <v>43895.0</v>
      </c>
      <c r="H132" s="40" t="s">
        <v>446</v>
      </c>
      <c r="I132" s="40"/>
      <c r="J132" s="44">
        <v>43934.0</v>
      </c>
      <c r="K132" s="45"/>
      <c r="L132" s="45"/>
    </row>
    <row r="133" ht="15.75" customHeight="1">
      <c r="A133" s="40">
        <v>1290.0</v>
      </c>
      <c r="B133" s="41" t="s">
        <v>791</v>
      </c>
      <c r="C133" s="40" t="s">
        <v>262</v>
      </c>
      <c r="D133" s="40" t="s">
        <v>22</v>
      </c>
      <c r="E133" s="40" t="s">
        <v>792</v>
      </c>
      <c r="F133" s="42" t="s">
        <v>445</v>
      </c>
      <c r="G133" s="40" t="s">
        <v>455</v>
      </c>
      <c r="H133" s="40" t="s">
        <v>796</v>
      </c>
      <c r="I133" s="40"/>
      <c r="J133" s="44">
        <v>43934.0</v>
      </c>
      <c r="K133" s="45"/>
      <c r="L133" s="45"/>
    </row>
    <row r="134" ht="15.75" customHeight="1">
      <c r="A134" s="40">
        <v>1291.0</v>
      </c>
      <c r="B134" s="41" t="s">
        <v>797</v>
      </c>
      <c r="C134" s="40" t="s">
        <v>262</v>
      </c>
      <c r="D134" s="40" t="s">
        <v>172</v>
      </c>
      <c r="E134" s="40" t="s">
        <v>798</v>
      </c>
      <c r="F134" s="42" t="s">
        <v>445</v>
      </c>
      <c r="G134" s="40" t="s">
        <v>455</v>
      </c>
      <c r="H134" s="40" t="s">
        <v>799</v>
      </c>
      <c r="I134" s="40"/>
      <c r="J134" s="44">
        <v>43934.0</v>
      </c>
      <c r="K134" s="45"/>
      <c r="L134" s="45"/>
    </row>
    <row r="135" ht="15.75" customHeight="1">
      <c r="A135" s="40">
        <v>1292.0</v>
      </c>
      <c r="B135" s="41" t="s">
        <v>800</v>
      </c>
      <c r="C135" s="40" t="s">
        <v>262</v>
      </c>
      <c r="D135" s="40" t="s">
        <v>107</v>
      </c>
      <c r="E135" s="40" t="s">
        <v>801</v>
      </c>
      <c r="F135" s="42" t="s">
        <v>445</v>
      </c>
      <c r="G135" s="40" t="s">
        <v>455</v>
      </c>
      <c r="H135" s="40" t="s">
        <v>802</v>
      </c>
      <c r="I135" s="40"/>
      <c r="J135" s="44">
        <v>43934.0</v>
      </c>
      <c r="K135" s="45"/>
      <c r="L135" s="45"/>
    </row>
    <row r="136" ht="15.75" customHeight="1">
      <c r="A136" s="40">
        <v>1295.0</v>
      </c>
      <c r="B136" s="41" t="s">
        <v>803</v>
      </c>
      <c r="C136" s="40" t="s">
        <v>262</v>
      </c>
      <c r="D136" s="40" t="s">
        <v>28</v>
      </c>
      <c r="E136" s="40" t="s">
        <v>804</v>
      </c>
      <c r="F136" s="42" t="s">
        <v>445</v>
      </c>
      <c r="G136" s="40" t="s">
        <v>455</v>
      </c>
      <c r="H136" s="40" t="s">
        <v>805</v>
      </c>
      <c r="I136" s="40"/>
      <c r="J136" s="44">
        <v>43936.0</v>
      </c>
      <c r="K136" s="45"/>
      <c r="L136" s="45"/>
    </row>
    <row r="137" ht="15.75" customHeight="1">
      <c r="A137" s="40">
        <v>1296.0</v>
      </c>
      <c r="B137" s="41" t="s">
        <v>778</v>
      </c>
      <c r="C137" s="40" t="s">
        <v>262</v>
      </c>
      <c r="D137" s="40" t="s">
        <v>122</v>
      </c>
      <c r="E137" s="40" t="s">
        <v>806</v>
      </c>
      <c r="F137" s="42" t="s">
        <v>490</v>
      </c>
      <c r="G137" s="43">
        <v>43895.0</v>
      </c>
      <c r="H137" s="40" t="s">
        <v>464</v>
      </c>
      <c r="I137" s="40"/>
      <c r="J137" s="44">
        <v>43934.0</v>
      </c>
      <c r="K137" s="45"/>
      <c r="L137" s="45"/>
    </row>
    <row r="138" ht="15.75" customHeight="1">
      <c r="A138" s="40">
        <v>1297.0</v>
      </c>
      <c r="B138" s="41" t="s">
        <v>807</v>
      </c>
      <c r="C138" s="40" t="s">
        <v>262</v>
      </c>
      <c r="D138" s="40" t="s">
        <v>163</v>
      </c>
      <c r="E138" s="40" t="s">
        <v>808</v>
      </c>
      <c r="F138" s="42" t="s">
        <v>809</v>
      </c>
      <c r="G138" s="40" t="s">
        <v>455</v>
      </c>
      <c r="H138" s="40" t="s">
        <v>484</v>
      </c>
      <c r="I138" s="40"/>
      <c r="J138" s="44">
        <v>43936.0</v>
      </c>
      <c r="K138" s="45"/>
      <c r="L138" s="45"/>
    </row>
    <row r="139" ht="15.75" customHeight="1">
      <c r="A139" s="40">
        <v>1315.0</v>
      </c>
      <c r="B139" s="41" t="s">
        <v>810</v>
      </c>
      <c r="C139" s="40" t="s">
        <v>248</v>
      </c>
      <c r="D139" s="40" t="s">
        <v>33</v>
      </c>
      <c r="E139" s="40" t="s">
        <v>811</v>
      </c>
      <c r="F139" s="42" t="s">
        <v>463</v>
      </c>
      <c r="G139" s="40" t="s">
        <v>455</v>
      </c>
      <c r="H139" s="40" t="s">
        <v>812</v>
      </c>
      <c r="I139" s="40"/>
      <c r="J139" s="44">
        <v>43934.0</v>
      </c>
      <c r="K139" s="45"/>
      <c r="L139" s="45"/>
    </row>
    <row r="140" ht="15.75" customHeight="1">
      <c r="A140" s="40">
        <v>1323.0</v>
      </c>
      <c r="B140" s="41" t="s">
        <v>813</v>
      </c>
      <c r="C140" s="40" t="s">
        <v>254</v>
      </c>
      <c r="D140" s="40" t="s">
        <v>62</v>
      </c>
      <c r="E140" s="40" t="s">
        <v>814</v>
      </c>
      <c r="F140" s="42" t="s">
        <v>815</v>
      </c>
      <c r="G140" s="44">
        <v>43902.0</v>
      </c>
      <c r="H140" s="40" t="s">
        <v>665</v>
      </c>
      <c r="I140" s="40"/>
      <c r="J140" s="44">
        <v>43927.0</v>
      </c>
      <c r="K140" s="45"/>
      <c r="L140" s="45"/>
    </row>
    <row r="141" ht="15.75" customHeight="1">
      <c r="A141" s="40">
        <v>1324.0</v>
      </c>
      <c r="B141" s="41" t="s">
        <v>813</v>
      </c>
      <c r="C141" s="40" t="s">
        <v>254</v>
      </c>
      <c r="D141" s="40" t="s">
        <v>140</v>
      </c>
      <c r="E141" s="40" t="s">
        <v>814</v>
      </c>
      <c r="F141" s="42" t="s">
        <v>688</v>
      </c>
      <c r="G141" s="44">
        <v>43902.0</v>
      </c>
      <c r="H141" s="40" t="s">
        <v>816</v>
      </c>
      <c r="I141" s="40"/>
      <c r="J141" s="44">
        <v>43942.0</v>
      </c>
      <c r="K141" s="45"/>
      <c r="L141" s="45"/>
    </row>
    <row r="142" ht="15.75" customHeight="1">
      <c r="A142" s="40">
        <v>1327.0</v>
      </c>
      <c r="B142" s="41" t="s">
        <v>817</v>
      </c>
      <c r="C142" s="40" t="s">
        <v>254</v>
      </c>
      <c r="D142" s="40" t="s">
        <v>71</v>
      </c>
      <c r="E142" s="40" t="s">
        <v>818</v>
      </c>
      <c r="F142" s="42" t="s">
        <v>454</v>
      </c>
      <c r="G142" s="44">
        <v>43902.0</v>
      </c>
      <c r="H142" s="40" t="s">
        <v>469</v>
      </c>
      <c r="I142" s="40"/>
      <c r="J142" s="44">
        <v>43934.0</v>
      </c>
      <c r="K142" s="45"/>
      <c r="L142" s="45"/>
    </row>
    <row r="143" ht="15.75" customHeight="1">
      <c r="A143" s="40">
        <v>1329.0</v>
      </c>
      <c r="B143" s="41" t="s">
        <v>819</v>
      </c>
      <c r="C143" s="40" t="s">
        <v>254</v>
      </c>
      <c r="D143" s="40" t="s">
        <v>122</v>
      </c>
      <c r="E143" s="40" t="s">
        <v>820</v>
      </c>
      <c r="F143" s="42" t="s">
        <v>463</v>
      </c>
      <c r="G143" s="44">
        <v>43902.0</v>
      </c>
      <c r="H143" s="40" t="s">
        <v>821</v>
      </c>
      <c r="I143" s="40"/>
      <c r="J143" s="44">
        <v>43941.0</v>
      </c>
      <c r="K143" s="45"/>
      <c r="L143" s="45"/>
    </row>
    <row r="144" ht="15.75" customHeight="1">
      <c r="A144" s="40">
        <v>1330.0</v>
      </c>
      <c r="B144" s="41" t="s">
        <v>822</v>
      </c>
      <c r="C144" s="40" t="s">
        <v>254</v>
      </c>
      <c r="D144" s="40" t="s">
        <v>127</v>
      </c>
      <c r="E144" s="40" t="s">
        <v>823</v>
      </c>
      <c r="F144" s="42" t="s">
        <v>454</v>
      </c>
      <c r="G144" s="40" t="s">
        <v>455</v>
      </c>
      <c r="H144" s="40" t="s">
        <v>824</v>
      </c>
      <c r="I144" s="40"/>
      <c r="J144" s="44">
        <v>43931.0</v>
      </c>
      <c r="K144" s="45"/>
      <c r="L144" s="45"/>
    </row>
    <row r="145" ht="15.75" customHeight="1">
      <c r="A145" s="40">
        <v>1340.0</v>
      </c>
      <c r="B145" s="41" t="str">
        <f>HYPERLINK("https://drive.google.com/drive/folders/124ByTSYJFB6Nn6ODmnC3Jhp_jN4Oxat5","ГБПОУ ""Озерский технический колледж""")</f>
        <v>ГБПОУ "Озерский технический колледж"</v>
      </c>
      <c r="C145" s="40" t="s">
        <v>323</v>
      </c>
      <c r="D145" s="40" t="s">
        <v>31</v>
      </c>
      <c r="E145" s="40" t="s">
        <v>825</v>
      </c>
      <c r="F145" s="42" t="s">
        <v>454</v>
      </c>
      <c r="G145" s="48">
        <v>43894.0</v>
      </c>
      <c r="H145" s="46" t="s">
        <v>777</v>
      </c>
      <c r="I145" s="40" t="s">
        <v>826</v>
      </c>
      <c r="J145" s="44">
        <v>43934.0</v>
      </c>
      <c r="K145" s="45"/>
      <c r="L145" s="45"/>
    </row>
    <row r="146" ht="15.75" customHeight="1">
      <c r="A146" s="40">
        <v>1341.0</v>
      </c>
      <c r="B146" s="41" t="str">
        <f>HYPERLINK("https://drive.google.com/drive/folders/1Gw7Bz8O0yvF2CHsS4474cvSZ_8w05d9O","ГАПОУ СО ""Уральский государственный колледж имени И.И.Ползунова""")</f>
        <v>ГАПОУ СО "Уральский государственный колледж имени И.И.Ползунова"</v>
      </c>
      <c r="C146" s="40" t="s">
        <v>286</v>
      </c>
      <c r="D146" s="40" t="s">
        <v>94</v>
      </c>
      <c r="E146" s="40" t="s">
        <v>827</v>
      </c>
      <c r="F146" s="42" t="s">
        <v>463</v>
      </c>
      <c r="G146" s="40" t="s">
        <v>455</v>
      </c>
      <c r="H146" s="40" t="s">
        <v>828</v>
      </c>
      <c r="I146" s="40"/>
      <c r="J146" s="44">
        <v>43932.0</v>
      </c>
      <c r="K146" s="45"/>
      <c r="L146" s="45"/>
    </row>
    <row r="147" ht="15.75" customHeight="1">
      <c r="A147" s="40">
        <v>1351.0</v>
      </c>
      <c r="B147" s="41" t="str">
        <f>HYPERLINK("https://drive.google.com/drive/folders/1wYCCznjYFrbftUOS_gOnuo8Al-bHFW6T","ГАПОУ СО ""Уральский колледж бизнеса, управления и технологии красоты""")</f>
        <v>ГАПОУ СО "Уральский колледж бизнеса, управления и технологии красоты"</v>
      </c>
      <c r="C147" s="40" t="s">
        <v>286</v>
      </c>
      <c r="D147" s="40" t="s">
        <v>829</v>
      </c>
      <c r="E147" s="40" t="s">
        <v>830</v>
      </c>
      <c r="F147" s="42" t="s">
        <v>580</v>
      </c>
      <c r="G147" s="40" t="s">
        <v>455</v>
      </c>
      <c r="H147" s="40" t="s">
        <v>831</v>
      </c>
      <c r="I147" s="40"/>
      <c r="J147" s="44">
        <v>43944.0</v>
      </c>
      <c r="K147" s="45"/>
      <c r="L147" s="45"/>
    </row>
    <row r="148" ht="15.75" customHeight="1">
      <c r="A148" s="40">
        <v>1353.0</v>
      </c>
      <c r="B148" s="41" t="str">
        <f>HYPERLINK("https://drive.google.com/drive/folders/1h3uHy2UWxrxNh9jEezbxLqT16sujhVIi","ГБПОУ ""Владикавказский колледж электроники""")</f>
        <v>ГБПОУ "Владикавказский колледж электроники"</v>
      </c>
      <c r="C148" s="40" t="s">
        <v>832</v>
      </c>
      <c r="D148" s="40" t="s">
        <v>31</v>
      </c>
      <c r="E148" s="40" t="s">
        <v>833</v>
      </c>
      <c r="F148" s="42" t="s">
        <v>834</v>
      </c>
      <c r="G148" s="40" t="s">
        <v>455</v>
      </c>
      <c r="H148" s="40" t="s">
        <v>835</v>
      </c>
      <c r="I148" s="40"/>
      <c r="J148" s="44">
        <v>43929.0</v>
      </c>
      <c r="K148" s="45"/>
      <c r="L148" s="45"/>
    </row>
    <row r="149" ht="15.75" customHeight="1">
      <c r="A149" s="40">
        <v>1367.0</v>
      </c>
      <c r="B149" s="41" t="str">
        <f>HYPERLINK("https://drive.google.com/drive/folders/1OVwBzCM9khvuoIUA5KURa92-xE3UvhEX","БПОУ УР ""Ижевский машиностроительный техникум им. С..Н. Борина""")</f>
        <v>БПОУ УР "Ижевский машиностроительный техникум им. С..Н. Борина"</v>
      </c>
      <c r="C149" s="40" t="s">
        <v>836</v>
      </c>
      <c r="D149" s="40" t="s">
        <v>231</v>
      </c>
      <c r="E149" s="40" t="s">
        <v>837</v>
      </c>
      <c r="F149" s="42" t="s">
        <v>454</v>
      </c>
      <c r="G149" s="48">
        <v>43895.0</v>
      </c>
      <c r="H149" s="40" t="s">
        <v>530</v>
      </c>
      <c r="I149" s="40"/>
      <c r="J149" s="44">
        <v>43934.0</v>
      </c>
      <c r="K149" s="45"/>
      <c r="L149" s="45"/>
    </row>
    <row r="150" ht="15.75" customHeight="1">
      <c r="A150" s="40">
        <v>1369.0</v>
      </c>
      <c r="B150" s="41" t="str">
        <f>HYPERLINK("https://drive.google.com/drive/folders/1Y-1oSqnOedYhiCPt35nAUQOR14ra36N8","ГБПОУ Аксеновский агропромышленный колледж")</f>
        <v>ГБПОУ Аксеновский агропромышленный колледж</v>
      </c>
      <c r="C150" s="40" t="s">
        <v>838</v>
      </c>
      <c r="D150" s="40" t="s">
        <v>33</v>
      </c>
      <c r="E150" s="40" t="s">
        <v>839</v>
      </c>
      <c r="F150" s="42" t="s">
        <v>580</v>
      </c>
      <c r="G150" s="40" t="s">
        <v>455</v>
      </c>
      <c r="H150" s="40" t="s">
        <v>840</v>
      </c>
      <c r="I150" s="40"/>
      <c r="J150" s="44">
        <v>43927.0</v>
      </c>
      <c r="K150" s="45"/>
      <c r="L150" s="45"/>
    </row>
    <row r="151" ht="15.75" customHeight="1">
      <c r="A151" s="40">
        <v>1370.0</v>
      </c>
      <c r="B151" s="41" t="str">
        <f>HYPERLINK("https://drive.google.com/drive/folders/14Vr8rqMV_lKJPMKuUNVHdBsSPSxwWmFY","ГБПОУ ""Березниковский медицинский колледж""")</f>
        <v>ГБПОУ "Березниковский медицинский колледж"</v>
      </c>
      <c r="C151" s="40" t="s">
        <v>841</v>
      </c>
      <c r="D151" s="40" t="s">
        <v>91</v>
      </c>
      <c r="E151" s="40" t="s">
        <v>842</v>
      </c>
      <c r="F151" s="42" t="s">
        <v>463</v>
      </c>
      <c r="G151" s="48">
        <v>43895.0</v>
      </c>
      <c r="H151" s="40" t="s">
        <v>843</v>
      </c>
      <c r="I151" s="40"/>
      <c r="J151" s="44">
        <v>43936.0</v>
      </c>
      <c r="K151" s="45"/>
      <c r="L151" s="45"/>
    </row>
    <row r="152" ht="15.75" customHeight="1">
      <c r="A152" s="40">
        <v>1371.0</v>
      </c>
      <c r="B152" s="41" t="str">
        <f>HYPERLINK("https://drive.google.com/drive/folders/1wdXXUpjPz2uq8VdynTZRC65Oz-UCK-rH","ГАПОУ МО ""Мурманский технологический колледж сервиса""")</f>
        <v>ГАПОУ МО "Мурманский технологический колледж сервиса"</v>
      </c>
      <c r="C152" s="40" t="s">
        <v>422</v>
      </c>
      <c r="D152" s="40" t="s">
        <v>195</v>
      </c>
      <c r="E152" s="40" t="s">
        <v>844</v>
      </c>
      <c r="F152" s="42" t="s">
        <v>580</v>
      </c>
      <c r="G152" s="40" t="s">
        <v>455</v>
      </c>
      <c r="H152" s="40" t="s">
        <v>845</v>
      </c>
      <c r="I152" s="40"/>
      <c r="J152" s="44">
        <v>43934.0</v>
      </c>
      <c r="K152" s="45"/>
      <c r="L152" s="45"/>
    </row>
    <row r="153" ht="15.75" customHeight="1">
      <c r="A153" s="40">
        <v>1382.0</v>
      </c>
      <c r="B153" s="41" t="str">
        <f>HYPERLINK("https://drive.google.com/drive/folders/1BvK2wS2z0jpnmJnNTzszc-Ahi01RwNte","ГБПОУ ИО ""Ангарский педагогический колледж""")</f>
        <v>ГБПОУ ИО "Ангарский педагогический колледж"</v>
      </c>
      <c r="C153" s="40" t="s">
        <v>245</v>
      </c>
      <c r="D153" s="40" t="s">
        <v>134</v>
      </c>
      <c r="E153" s="40" t="s">
        <v>846</v>
      </c>
      <c r="F153" s="42" t="s">
        <v>454</v>
      </c>
      <c r="G153" s="40" t="s">
        <v>455</v>
      </c>
      <c r="H153" s="40" t="s">
        <v>847</v>
      </c>
      <c r="I153" s="40"/>
      <c r="J153" s="44">
        <v>43948.0</v>
      </c>
      <c r="K153" s="45"/>
      <c r="L153" s="45"/>
    </row>
    <row r="154" ht="15.75" customHeight="1">
      <c r="A154" s="40">
        <v>1401.0</v>
      </c>
      <c r="B154" s="40" t="s">
        <v>848</v>
      </c>
      <c r="C154" s="40" t="s">
        <v>286</v>
      </c>
      <c r="D154" s="40" t="s">
        <v>15</v>
      </c>
      <c r="E154" s="40" t="s">
        <v>849</v>
      </c>
      <c r="F154" s="42" t="s">
        <v>454</v>
      </c>
      <c r="G154" s="40" t="s">
        <v>455</v>
      </c>
      <c r="H154" s="49" t="s">
        <v>850</v>
      </c>
      <c r="I154" s="40"/>
      <c r="J154" s="44">
        <v>43948.0</v>
      </c>
      <c r="K154" s="45"/>
      <c r="L154" s="45"/>
    </row>
    <row r="155" ht="15.75" customHeight="1">
      <c r="A155" s="40">
        <v>1402.0</v>
      </c>
      <c r="B155" s="40" t="s">
        <v>851</v>
      </c>
      <c r="C155" s="40" t="s">
        <v>251</v>
      </c>
      <c r="D155" s="40" t="s">
        <v>15</v>
      </c>
      <c r="E155" s="40" t="s">
        <v>852</v>
      </c>
      <c r="F155" s="42" t="s">
        <v>463</v>
      </c>
      <c r="G155" s="44">
        <v>43896.0</v>
      </c>
      <c r="H155" s="40" t="s">
        <v>790</v>
      </c>
      <c r="I155" s="40"/>
      <c r="J155" s="44">
        <v>43941.0</v>
      </c>
      <c r="K155" s="40"/>
      <c r="L155" s="45"/>
    </row>
    <row r="156" ht="15.75" customHeight="1">
      <c r="A156" s="40">
        <v>1405.0</v>
      </c>
      <c r="B156" s="40" t="s">
        <v>853</v>
      </c>
      <c r="C156" s="40" t="s">
        <v>286</v>
      </c>
      <c r="D156" s="40" t="s">
        <v>231</v>
      </c>
      <c r="E156" s="40" t="s">
        <v>854</v>
      </c>
      <c r="F156" s="42" t="s">
        <v>454</v>
      </c>
      <c r="G156" s="44">
        <v>43896.0</v>
      </c>
      <c r="H156" s="40" t="s">
        <v>530</v>
      </c>
      <c r="I156" s="40"/>
      <c r="J156" s="44">
        <v>43934.0</v>
      </c>
      <c r="K156" s="40"/>
      <c r="L156" s="45"/>
    </row>
    <row r="157" ht="15.75" customHeight="1">
      <c r="A157" s="40">
        <v>1411.0</v>
      </c>
      <c r="B157" s="40" t="s">
        <v>855</v>
      </c>
      <c r="C157" s="40" t="s">
        <v>286</v>
      </c>
      <c r="D157" s="40" t="s">
        <v>232</v>
      </c>
      <c r="E157" s="40" t="s">
        <v>856</v>
      </c>
      <c r="F157" s="42" t="s">
        <v>463</v>
      </c>
      <c r="G157" s="40" t="s">
        <v>455</v>
      </c>
      <c r="H157" s="49" t="s">
        <v>857</v>
      </c>
      <c r="I157" s="40"/>
      <c r="J157" s="44">
        <v>43937.0</v>
      </c>
      <c r="K157" s="40"/>
      <c r="L157" s="45"/>
    </row>
    <row r="158" ht="15.75" customHeight="1">
      <c r="A158" s="40">
        <v>1417.0</v>
      </c>
      <c r="B158" s="40" t="s">
        <v>475</v>
      </c>
      <c r="C158" s="40" t="s">
        <v>405</v>
      </c>
      <c r="D158" s="40" t="s">
        <v>129</v>
      </c>
      <c r="E158" s="40" t="s">
        <v>858</v>
      </c>
      <c r="F158" s="42" t="s">
        <v>454</v>
      </c>
      <c r="G158" s="44">
        <v>43896.0</v>
      </c>
      <c r="H158" s="40" t="s">
        <v>739</v>
      </c>
      <c r="I158" s="40"/>
      <c r="J158" s="44">
        <v>43927.0</v>
      </c>
      <c r="K158" s="40"/>
      <c r="L158" s="45"/>
    </row>
    <row r="159" ht="15.75" customHeight="1">
      <c r="A159" s="40">
        <v>1438.0</v>
      </c>
      <c r="B159" s="40" t="s">
        <v>859</v>
      </c>
      <c r="C159" s="40" t="s">
        <v>245</v>
      </c>
      <c r="D159" s="40" t="s">
        <v>140</v>
      </c>
      <c r="E159" s="40" t="s">
        <v>860</v>
      </c>
      <c r="F159" s="42" t="s">
        <v>620</v>
      </c>
      <c r="G159" s="44">
        <v>43900.0</v>
      </c>
      <c r="H159" s="40" t="s">
        <v>679</v>
      </c>
      <c r="I159" s="40"/>
      <c r="J159" s="44">
        <v>43935.0</v>
      </c>
      <c r="K159" s="40"/>
      <c r="L159" s="45"/>
    </row>
    <row r="160" ht="15.75" customHeight="1">
      <c r="A160" s="40">
        <v>1451.0</v>
      </c>
      <c r="B160" s="40" t="s">
        <v>861</v>
      </c>
      <c r="C160" s="40" t="s">
        <v>328</v>
      </c>
      <c r="D160" s="40" t="s">
        <v>36</v>
      </c>
      <c r="E160" s="40" t="s">
        <v>862</v>
      </c>
      <c r="F160" s="42" t="s">
        <v>454</v>
      </c>
      <c r="G160" s="44">
        <v>43900.0</v>
      </c>
      <c r="H160" s="40" t="s">
        <v>863</v>
      </c>
      <c r="I160" s="40"/>
      <c r="J160" s="44">
        <v>43941.0</v>
      </c>
      <c r="K160" s="40"/>
      <c r="L160" s="45"/>
    </row>
    <row r="161" ht="15.75" customHeight="1">
      <c r="A161" s="40">
        <v>1458.0</v>
      </c>
      <c r="B161" s="40" t="s">
        <v>864</v>
      </c>
      <c r="C161" s="40" t="s">
        <v>262</v>
      </c>
      <c r="D161" s="40" t="s">
        <v>31</v>
      </c>
      <c r="E161" s="40" t="s">
        <v>865</v>
      </c>
      <c r="F161" s="42" t="s">
        <v>463</v>
      </c>
      <c r="G161" s="44">
        <v>43896.0</v>
      </c>
      <c r="H161" s="40" t="s">
        <v>777</v>
      </c>
      <c r="I161" s="40"/>
      <c r="J161" s="44">
        <v>43942.0</v>
      </c>
      <c r="K161" s="40"/>
      <c r="L161" s="45"/>
    </row>
    <row r="162" ht="15.75" customHeight="1">
      <c r="A162" s="40">
        <v>1460.0</v>
      </c>
      <c r="B162" s="40" t="s">
        <v>866</v>
      </c>
      <c r="C162" s="40" t="s">
        <v>262</v>
      </c>
      <c r="D162" s="40" t="s">
        <v>163</v>
      </c>
      <c r="E162" s="40" t="s">
        <v>867</v>
      </c>
      <c r="F162" s="42" t="s">
        <v>868</v>
      </c>
      <c r="G162" s="44">
        <v>43896.0</v>
      </c>
      <c r="H162" s="40" t="s">
        <v>545</v>
      </c>
      <c r="I162" s="40"/>
      <c r="J162" s="44">
        <v>43941.0</v>
      </c>
      <c r="K162" s="40"/>
      <c r="L162" s="45"/>
    </row>
    <row r="163" ht="15.75" customHeight="1">
      <c r="A163" s="40">
        <v>1461.0</v>
      </c>
      <c r="B163" s="40" t="s">
        <v>864</v>
      </c>
      <c r="C163" s="40" t="s">
        <v>262</v>
      </c>
      <c r="D163" s="40" t="s">
        <v>172</v>
      </c>
      <c r="E163" s="40" t="s">
        <v>869</v>
      </c>
      <c r="F163" s="42" t="s">
        <v>454</v>
      </c>
      <c r="G163" s="44">
        <v>43896.0</v>
      </c>
      <c r="H163" s="40" t="s">
        <v>556</v>
      </c>
      <c r="I163" s="40"/>
      <c r="J163" s="44">
        <v>43941.0</v>
      </c>
      <c r="K163" s="40"/>
      <c r="L163" s="45"/>
    </row>
    <row r="164" ht="15.75" customHeight="1">
      <c r="A164" s="40">
        <v>1462.0</v>
      </c>
      <c r="B164" s="40" t="s">
        <v>870</v>
      </c>
      <c r="C164" s="40" t="s">
        <v>262</v>
      </c>
      <c r="D164" s="40" t="s">
        <v>177</v>
      </c>
      <c r="E164" s="40" t="s">
        <v>871</v>
      </c>
      <c r="F164" s="42" t="s">
        <v>454</v>
      </c>
      <c r="G164" s="44">
        <v>43896.0</v>
      </c>
      <c r="H164" s="40" t="s">
        <v>872</v>
      </c>
      <c r="I164" s="40"/>
      <c r="J164" s="44">
        <v>43941.0</v>
      </c>
      <c r="K164" s="40"/>
      <c r="L164" s="45"/>
    </row>
    <row r="165" ht="15.75" customHeight="1">
      <c r="A165" s="40">
        <v>1464.0</v>
      </c>
      <c r="B165" s="40" t="s">
        <v>873</v>
      </c>
      <c r="C165" s="40" t="s">
        <v>262</v>
      </c>
      <c r="D165" s="40" t="s">
        <v>259</v>
      </c>
      <c r="E165" s="50" t="s">
        <v>874</v>
      </c>
      <c r="F165" s="42" t="s">
        <v>463</v>
      </c>
      <c r="G165" s="40" t="s">
        <v>455</v>
      </c>
      <c r="H165" s="40" t="s">
        <v>875</v>
      </c>
      <c r="I165" s="40"/>
      <c r="J165" s="44">
        <v>43941.0</v>
      </c>
      <c r="K165" s="40"/>
      <c r="L165" s="45"/>
    </row>
    <row r="166" ht="15.75" customHeight="1">
      <c r="A166" s="40">
        <v>1465.0</v>
      </c>
      <c r="B166" s="40" t="s">
        <v>876</v>
      </c>
      <c r="C166" s="40" t="s">
        <v>262</v>
      </c>
      <c r="D166" s="40" t="s">
        <v>54</v>
      </c>
      <c r="E166" s="40" t="s">
        <v>877</v>
      </c>
      <c r="F166" s="42" t="s">
        <v>454</v>
      </c>
      <c r="G166" s="44">
        <v>43896.0</v>
      </c>
      <c r="H166" s="40" t="s">
        <v>446</v>
      </c>
      <c r="I166" s="40"/>
      <c r="J166" s="44">
        <v>43941.0</v>
      </c>
      <c r="K166" s="40"/>
      <c r="L166" s="45"/>
    </row>
    <row r="167" ht="15.75" customHeight="1">
      <c r="A167" s="40">
        <v>1466.0</v>
      </c>
      <c r="B167" s="41" t="str">
        <f>HYPERLINK("https://drive.google.com/drive/folders/1HlV4paTiY3LcdP8SJ4lTyrtt-LVLyYDW","ГБПОУ МО ""Можайский техникум""")</f>
        <v>ГБПОУ МО "Можайский техникум"</v>
      </c>
      <c r="C167" s="40" t="s">
        <v>262</v>
      </c>
      <c r="D167" s="40" t="s">
        <v>127</v>
      </c>
      <c r="E167" s="40" t="s">
        <v>878</v>
      </c>
      <c r="F167" s="42" t="s">
        <v>463</v>
      </c>
      <c r="G167" s="44">
        <v>43896.0</v>
      </c>
      <c r="H167" s="46" t="s">
        <v>879</v>
      </c>
      <c r="I167" s="40" t="s">
        <v>880</v>
      </c>
      <c r="J167" s="44">
        <v>43946.0</v>
      </c>
      <c r="K167" s="40"/>
      <c r="L167" s="45"/>
    </row>
    <row r="168" ht="15.75" customHeight="1">
      <c r="A168" s="40">
        <v>1469.0</v>
      </c>
      <c r="B168" s="40" t="s">
        <v>881</v>
      </c>
      <c r="C168" s="40" t="s">
        <v>262</v>
      </c>
      <c r="D168" s="40" t="s">
        <v>231</v>
      </c>
      <c r="E168" s="40" t="s">
        <v>882</v>
      </c>
      <c r="F168" s="42" t="s">
        <v>454</v>
      </c>
      <c r="G168" s="44">
        <v>43896.0</v>
      </c>
      <c r="H168" s="40" t="s">
        <v>530</v>
      </c>
      <c r="I168" s="40"/>
      <c r="J168" s="44">
        <v>43948.0</v>
      </c>
      <c r="K168" s="40"/>
      <c r="L168" s="45"/>
    </row>
    <row r="169" ht="15.75" customHeight="1">
      <c r="A169" s="40">
        <v>1470.0</v>
      </c>
      <c r="B169" s="40" t="s">
        <v>791</v>
      </c>
      <c r="C169" s="40" t="s">
        <v>262</v>
      </c>
      <c r="D169" s="40" t="s">
        <v>140</v>
      </c>
      <c r="E169" s="40" t="s">
        <v>883</v>
      </c>
      <c r="F169" s="42" t="s">
        <v>688</v>
      </c>
      <c r="G169" s="44">
        <v>43896.0</v>
      </c>
      <c r="H169" s="40" t="s">
        <v>679</v>
      </c>
      <c r="I169" s="40"/>
      <c r="J169" s="44">
        <v>43948.0</v>
      </c>
      <c r="K169" s="40"/>
      <c r="L169" s="45"/>
    </row>
    <row r="170" ht="15.75" customHeight="1">
      <c r="A170" s="40">
        <v>1471.0</v>
      </c>
      <c r="B170" s="40" t="s">
        <v>884</v>
      </c>
      <c r="C170" s="40" t="s">
        <v>262</v>
      </c>
      <c r="D170" s="40" t="s">
        <v>231</v>
      </c>
      <c r="E170" s="40" t="s">
        <v>885</v>
      </c>
      <c r="F170" s="42" t="s">
        <v>463</v>
      </c>
      <c r="G170" s="44">
        <v>43896.0</v>
      </c>
      <c r="H170" s="40" t="s">
        <v>530</v>
      </c>
      <c r="I170" s="40"/>
      <c r="J170" s="44">
        <v>43941.0</v>
      </c>
      <c r="K170" s="40"/>
      <c r="L170" s="45"/>
    </row>
    <row r="171" ht="15.75" customHeight="1">
      <c r="A171" s="40">
        <v>1472.0</v>
      </c>
      <c r="B171" s="40" t="s">
        <v>886</v>
      </c>
      <c r="C171" s="40" t="s">
        <v>262</v>
      </c>
      <c r="D171" s="40" t="s">
        <v>132</v>
      </c>
      <c r="E171" s="40" t="s">
        <v>887</v>
      </c>
      <c r="F171" s="42" t="s">
        <v>454</v>
      </c>
      <c r="G171" s="44">
        <v>43896.0</v>
      </c>
      <c r="H171" s="40" t="s">
        <v>631</v>
      </c>
      <c r="I171" s="40"/>
      <c r="J171" s="44">
        <v>43944.0</v>
      </c>
      <c r="K171" s="40"/>
      <c r="L171" s="45"/>
    </row>
    <row r="172" ht="15.75" customHeight="1">
      <c r="A172" s="40">
        <v>1473.0</v>
      </c>
      <c r="B172" s="40" t="s">
        <v>881</v>
      </c>
      <c r="C172" s="40" t="s">
        <v>262</v>
      </c>
      <c r="D172" s="40" t="s">
        <v>140</v>
      </c>
      <c r="E172" s="40" t="s">
        <v>888</v>
      </c>
      <c r="F172" s="42" t="s">
        <v>688</v>
      </c>
      <c r="G172" s="44">
        <v>43896.0</v>
      </c>
      <c r="H172" s="40" t="s">
        <v>679</v>
      </c>
      <c r="I172" s="40"/>
      <c r="J172" s="44">
        <v>43949.0</v>
      </c>
      <c r="K172" s="40"/>
      <c r="L172" s="45"/>
    </row>
    <row r="173" ht="15.75" customHeight="1">
      <c r="A173" s="40">
        <v>1474.0</v>
      </c>
      <c r="B173" s="40" t="s">
        <v>345</v>
      </c>
      <c r="C173" s="40" t="s">
        <v>326</v>
      </c>
      <c r="D173" s="40" t="s">
        <v>15</v>
      </c>
      <c r="E173" s="40" t="s">
        <v>889</v>
      </c>
      <c r="F173" s="42" t="s">
        <v>454</v>
      </c>
      <c r="G173" s="44">
        <v>43900.0</v>
      </c>
      <c r="H173" s="40" t="s">
        <v>790</v>
      </c>
      <c r="I173" s="40"/>
      <c r="J173" s="44">
        <v>43934.0</v>
      </c>
      <c r="K173" s="40"/>
      <c r="L173" s="45"/>
    </row>
    <row r="174" ht="15.75" customHeight="1">
      <c r="A174" s="40">
        <v>1476.0</v>
      </c>
      <c r="B174" s="40" t="s">
        <v>890</v>
      </c>
      <c r="C174" s="40" t="s">
        <v>405</v>
      </c>
      <c r="D174" s="40" t="s">
        <v>231</v>
      </c>
      <c r="E174" s="40" t="s">
        <v>891</v>
      </c>
      <c r="F174" s="42" t="s">
        <v>580</v>
      </c>
      <c r="G174" s="44">
        <v>43900.0</v>
      </c>
      <c r="H174" s="40" t="s">
        <v>530</v>
      </c>
      <c r="I174" s="40"/>
      <c r="J174" s="44">
        <v>43941.0</v>
      </c>
      <c r="K174" s="40"/>
      <c r="L174" s="45"/>
    </row>
    <row r="175" ht="15.75" customHeight="1">
      <c r="A175" s="40">
        <v>1477.0</v>
      </c>
      <c r="B175" s="40" t="s">
        <v>892</v>
      </c>
      <c r="C175" s="40" t="s">
        <v>405</v>
      </c>
      <c r="D175" s="40" t="s">
        <v>184</v>
      </c>
      <c r="E175" s="40" t="s">
        <v>893</v>
      </c>
      <c r="F175" s="42" t="s">
        <v>868</v>
      </c>
      <c r="G175" s="44">
        <v>43900.0</v>
      </c>
      <c r="H175" s="40" t="s">
        <v>894</v>
      </c>
      <c r="I175" s="40"/>
      <c r="J175" s="44">
        <v>43935.0</v>
      </c>
      <c r="K175" s="40"/>
      <c r="L175" s="45"/>
    </row>
    <row r="176" ht="15.75" customHeight="1">
      <c r="A176" s="40">
        <v>1478.0</v>
      </c>
      <c r="B176" s="40" t="s">
        <v>895</v>
      </c>
      <c r="C176" s="40" t="s">
        <v>405</v>
      </c>
      <c r="D176" s="40" t="s">
        <v>193</v>
      </c>
      <c r="E176" s="40" t="s">
        <v>896</v>
      </c>
      <c r="F176" s="42" t="s">
        <v>454</v>
      </c>
      <c r="G176" s="40" t="s">
        <v>455</v>
      </c>
      <c r="H176" s="40" t="s">
        <v>897</v>
      </c>
      <c r="I176" s="40"/>
      <c r="J176" s="44">
        <v>43936.0</v>
      </c>
      <c r="K176" s="40"/>
      <c r="L176" s="45"/>
    </row>
    <row r="177" ht="15.75" customHeight="1">
      <c r="A177" s="40">
        <v>1485.0</v>
      </c>
      <c r="B177" s="40" t="s">
        <v>622</v>
      </c>
      <c r="C177" s="40" t="s">
        <v>391</v>
      </c>
      <c r="D177" s="40" t="s">
        <v>132</v>
      </c>
      <c r="E177" s="40" t="s">
        <v>898</v>
      </c>
      <c r="F177" s="42" t="s">
        <v>580</v>
      </c>
      <c r="G177" s="44">
        <v>43900.0</v>
      </c>
      <c r="H177" s="40" t="s">
        <v>631</v>
      </c>
      <c r="I177" s="40"/>
      <c r="J177" s="44">
        <v>43915.0</v>
      </c>
      <c r="K177" s="40"/>
      <c r="L177" s="45"/>
    </row>
    <row r="178" ht="15.75" customHeight="1">
      <c r="A178" s="40">
        <v>1508.0</v>
      </c>
      <c r="B178" s="40" t="s">
        <v>899</v>
      </c>
      <c r="C178" s="40" t="s">
        <v>251</v>
      </c>
      <c r="D178" s="40" t="s">
        <v>91</v>
      </c>
      <c r="E178" s="40" t="s">
        <v>900</v>
      </c>
      <c r="F178" s="42" t="s">
        <v>454</v>
      </c>
      <c r="G178" s="51">
        <v>43900.0</v>
      </c>
      <c r="H178" s="40" t="s">
        <v>843</v>
      </c>
      <c r="I178" s="40"/>
      <c r="J178" s="44">
        <v>43942.0</v>
      </c>
      <c r="K178" s="40"/>
      <c r="L178" s="45"/>
    </row>
    <row r="179" ht="15.75" customHeight="1">
      <c r="A179" s="40">
        <v>1523.0</v>
      </c>
      <c r="B179" s="40" t="s">
        <v>657</v>
      </c>
      <c r="C179" s="40" t="s">
        <v>248</v>
      </c>
      <c r="D179" s="40" t="s">
        <v>134</v>
      </c>
      <c r="E179" s="40" t="s">
        <v>901</v>
      </c>
      <c r="F179" s="42" t="s">
        <v>454</v>
      </c>
      <c r="G179" s="44">
        <v>43901.0</v>
      </c>
      <c r="H179" s="40" t="s">
        <v>902</v>
      </c>
      <c r="I179" s="40"/>
      <c r="J179" s="44">
        <v>43935.0</v>
      </c>
      <c r="K179" s="40"/>
      <c r="L179" s="45"/>
    </row>
    <row r="180" ht="15.75" customHeight="1">
      <c r="A180" s="40">
        <v>1524.0</v>
      </c>
      <c r="B180" s="40" t="s">
        <v>903</v>
      </c>
      <c r="C180" s="40" t="s">
        <v>360</v>
      </c>
      <c r="D180" s="40" t="s">
        <v>231</v>
      </c>
      <c r="E180" s="40" t="s">
        <v>904</v>
      </c>
      <c r="F180" s="42" t="s">
        <v>454</v>
      </c>
      <c r="G180" s="44">
        <v>43901.0</v>
      </c>
      <c r="H180" s="40" t="s">
        <v>530</v>
      </c>
      <c r="I180" s="40"/>
      <c r="J180" s="44">
        <v>43935.0</v>
      </c>
      <c r="K180" s="40"/>
      <c r="L180" s="45"/>
    </row>
    <row r="181" ht="15.75" customHeight="1">
      <c r="A181" s="40">
        <v>1534.0</v>
      </c>
      <c r="B181" s="40" t="s">
        <v>905</v>
      </c>
      <c r="C181" s="40" t="s">
        <v>906</v>
      </c>
      <c r="D181" s="40" t="s">
        <v>134</v>
      </c>
      <c r="E181" s="40" t="s">
        <v>907</v>
      </c>
      <c r="F181" s="42" t="s">
        <v>834</v>
      </c>
      <c r="G181" s="40" t="s">
        <v>455</v>
      </c>
      <c r="H181" s="40" t="s">
        <v>908</v>
      </c>
      <c r="I181" s="40"/>
      <c r="J181" s="44">
        <v>43936.0</v>
      </c>
      <c r="K181" s="40"/>
      <c r="L181" s="45"/>
    </row>
    <row r="182" ht="15.75" customHeight="1">
      <c r="A182" s="45"/>
      <c r="B182" s="40" t="s">
        <v>246</v>
      </c>
      <c r="C182" s="40" t="s">
        <v>245</v>
      </c>
      <c r="D182" s="40" t="s">
        <v>163</v>
      </c>
      <c r="E182" s="40"/>
      <c r="F182" s="29">
        <v>43862.0</v>
      </c>
      <c r="G182" s="40" t="s">
        <v>909</v>
      </c>
      <c r="H182" s="40" t="s">
        <v>910</v>
      </c>
      <c r="I182" s="45"/>
      <c r="J182" s="44">
        <v>43906.0</v>
      </c>
      <c r="K182" s="40">
        <v>22927.0</v>
      </c>
      <c r="L182" s="40" t="s">
        <v>911</v>
      </c>
    </row>
    <row r="183" ht="15.75" customHeight="1">
      <c r="A183" s="45"/>
      <c r="B183" s="40" t="s">
        <v>249</v>
      </c>
      <c r="C183" s="40" t="s">
        <v>248</v>
      </c>
      <c r="D183" s="40" t="s">
        <v>213</v>
      </c>
      <c r="E183" s="40" t="s">
        <v>250</v>
      </c>
      <c r="F183" s="29">
        <v>43831.0</v>
      </c>
      <c r="G183" s="40" t="s">
        <v>909</v>
      </c>
      <c r="H183" s="40" t="s">
        <v>912</v>
      </c>
      <c r="I183" s="45"/>
      <c r="J183" s="44">
        <v>43906.0</v>
      </c>
      <c r="K183" s="40">
        <v>29030.0</v>
      </c>
      <c r="L183" s="40" t="s">
        <v>911</v>
      </c>
    </row>
    <row r="184" ht="15.75" customHeight="1">
      <c r="A184" s="45"/>
      <c r="B184" s="40" t="s">
        <v>252</v>
      </c>
      <c r="C184" s="40" t="s">
        <v>251</v>
      </c>
      <c r="D184" s="40" t="s">
        <v>140</v>
      </c>
      <c r="E184" s="40" t="s">
        <v>253</v>
      </c>
      <c r="F184" s="29">
        <v>43831.0</v>
      </c>
      <c r="G184" s="40" t="s">
        <v>909</v>
      </c>
      <c r="H184" s="40" t="s">
        <v>912</v>
      </c>
      <c r="I184" s="45"/>
      <c r="J184" s="44">
        <v>43907.0</v>
      </c>
      <c r="K184" s="40">
        <v>23361.0</v>
      </c>
      <c r="L184" s="40" t="s">
        <v>911</v>
      </c>
    </row>
    <row r="185" ht="15.75" customHeight="1">
      <c r="A185" s="45"/>
      <c r="B185" s="40" t="s">
        <v>913</v>
      </c>
      <c r="C185" s="40" t="s">
        <v>254</v>
      </c>
      <c r="D185" s="40" t="s">
        <v>49</v>
      </c>
      <c r="E185" s="52" t="s">
        <v>914</v>
      </c>
      <c r="F185" s="29">
        <v>43891.0</v>
      </c>
      <c r="G185" s="40" t="s">
        <v>909</v>
      </c>
      <c r="H185" s="40" t="s">
        <v>910</v>
      </c>
      <c r="I185" s="45"/>
      <c r="J185" s="44">
        <v>43913.0</v>
      </c>
      <c r="K185" s="40">
        <v>25883.0</v>
      </c>
      <c r="L185" s="40" t="s">
        <v>915</v>
      </c>
    </row>
    <row r="186" ht="15.75" customHeight="1">
      <c r="A186" s="45"/>
      <c r="B186" s="40" t="s">
        <v>496</v>
      </c>
      <c r="C186" s="40" t="s">
        <v>279</v>
      </c>
      <c r="D186" s="40" t="s">
        <v>193</v>
      </c>
      <c r="E186" s="40" t="s">
        <v>916</v>
      </c>
      <c r="F186" s="29">
        <v>43891.0</v>
      </c>
      <c r="G186" s="40" t="s">
        <v>909</v>
      </c>
      <c r="H186" s="40" t="s">
        <v>910</v>
      </c>
      <c r="I186" s="45"/>
      <c r="J186" s="44">
        <v>43927.0</v>
      </c>
      <c r="K186" s="40">
        <v>25768.0</v>
      </c>
      <c r="L186" s="40" t="s">
        <v>915</v>
      </c>
    </row>
    <row r="187" ht="15.75" customHeight="1">
      <c r="A187" s="45"/>
      <c r="B187" s="40" t="s">
        <v>256</v>
      </c>
      <c r="C187" s="40" t="s">
        <v>254</v>
      </c>
      <c r="D187" s="40" t="s">
        <v>255</v>
      </c>
      <c r="E187" s="40" t="s">
        <v>257</v>
      </c>
      <c r="F187" s="29">
        <v>43831.0</v>
      </c>
      <c r="G187" s="40" t="s">
        <v>909</v>
      </c>
      <c r="H187" s="40" t="s">
        <v>910</v>
      </c>
      <c r="I187" s="45"/>
      <c r="J187" s="44">
        <v>43916.0</v>
      </c>
      <c r="K187" s="40">
        <v>28980.0</v>
      </c>
      <c r="L187" s="40" t="s">
        <v>911</v>
      </c>
    </row>
    <row r="188" ht="15.75" customHeight="1">
      <c r="A188" s="45"/>
      <c r="B188" s="40" t="s">
        <v>260</v>
      </c>
      <c r="C188" s="40" t="s">
        <v>258</v>
      </c>
      <c r="D188" s="40" t="s">
        <v>259</v>
      </c>
      <c r="E188" s="40" t="s">
        <v>261</v>
      </c>
      <c r="F188" s="29">
        <v>44044.0</v>
      </c>
      <c r="G188" s="40" t="s">
        <v>909</v>
      </c>
      <c r="H188" s="40" t="s">
        <v>912</v>
      </c>
      <c r="I188" s="45"/>
      <c r="J188" s="44">
        <v>43917.0</v>
      </c>
      <c r="K188" s="40">
        <v>28360.0</v>
      </c>
      <c r="L188" s="40" t="s">
        <v>915</v>
      </c>
    </row>
    <row r="189" ht="15.75" customHeight="1">
      <c r="A189" s="45"/>
      <c r="B189" s="40" t="s">
        <v>263</v>
      </c>
      <c r="C189" s="40" t="s">
        <v>262</v>
      </c>
      <c r="D189" s="40" t="s">
        <v>134</v>
      </c>
      <c r="E189" s="40" t="s">
        <v>264</v>
      </c>
      <c r="F189" s="29">
        <v>43831.0</v>
      </c>
      <c r="G189" s="40" t="s">
        <v>909</v>
      </c>
      <c r="H189" s="40" t="s">
        <v>912</v>
      </c>
      <c r="I189" s="45"/>
      <c r="J189" s="44">
        <v>43922.0</v>
      </c>
      <c r="K189" s="40">
        <v>22586.0</v>
      </c>
      <c r="L189" s="40" t="s">
        <v>915</v>
      </c>
    </row>
    <row r="190" ht="15.75" customHeight="1">
      <c r="A190" s="45"/>
      <c r="B190" s="40" t="s">
        <v>265</v>
      </c>
      <c r="C190" s="40" t="s">
        <v>254</v>
      </c>
      <c r="D190" s="40" t="s">
        <v>82</v>
      </c>
      <c r="E190" s="40" t="s">
        <v>266</v>
      </c>
      <c r="F190" s="29">
        <v>43891.0</v>
      </c>
      <c r="G190" s="40" t="s">
        <v>909</v>
      </c>
      <c r="H190" s="40" t="s">
        <v>910</v>
      </c>
      <c r="I190" s="45"/>
      <c r="J190" s="44">
        <v>43922.0</v>
      </c>
      <c r="K190" s="40">
        <v>27963.0</v>
      </c>
      <c r="L190" s="40" t="s">
        <v>915</v>
      </c>
    </row>
    <row r="191" ht="15.75" customHeight="1">
      <c r="A191" s="45"/>
      <c r="B191" s="40" t="s">
        <v>267</v>
      </c>
      <c r="C191" s="40" t="s">
        <v>245</v>
      </c>
      <c r="D191" s="40" t="s">
        <v>54</v>
      </c>
      <c r="E191" s="40" t="s">
        <v>268</v>
      </c>
      <c r="F191" s="29">
        <v>43831.0</v>
      </c>
      <c r="G191" s="40" t="s">
        <v>909</v>
      </c>
      <c r="H191" s="40" t="s">
        <v>912</v>
      </c>
      <c r="I191" s="45"/>
      <c r="J191" s="44">
        <v>43922.0</v>
      </c>
      <c r="K191" s="40">
        <v>22890.0</v>
      </c>
      <c r="L191" s="40" t="s">
        <v>915</v>
      </c>
    </row>
    <row r="192" ht="15.75" customHeight="1">
      <c r="A192" s="45"/>
      <c r="B192" s="40" t="s">
        <v>269</v>
      </c>
      <c r="C192" s="40" t="s">
        <v>262</v>
      </c>
      <c r="D192" s="40" t="s">
        <v>33</v>
      </c>
      <c r="E192" s="40" t="s">
        <v>270</v>
      </c>
      <c r="F192" s="29">
        <v>43831.0</v>
      </c>
      <c r="G192" s="40" t="s">
        <v>909</v>
      </c>
      <c r="H192" s="40" t="s">
        <v>910</v>
      </c>
      <c r="I192" s="45"/>
      <c r="J192" s="44">
        <v>43922.0</v>
      </c>
      <c r="K192" s="40">
        <v>22080.0</v>
      </c>
      <c r="L192" s="40"/>
    </row>
    <row r="193" ht="15.75" customHeight="1">
      <c r="A193" s="45"/>
      <c r="B193" s="40" t="s">
        <v>260</v>
      </c>
      <c r="C193" s="40" t="s">
        <v>258</v>
      </c>
      <c r="D193" s="40" t="s">
        <v>19</v>
      </c>
      <c r="E193" s="40" t="s">
        <v>261</v>
      </c>
      <c r="F193" s="29">
        <v>43862.0</v>
      </c>
      <c r="G193" s="40" t="s">
        <v>909</v>
      </c>
      <c r="H193" s="40" t="s">
        <v>912</v>
      </c>
      <c r="I193" s="45"/>
      <c r="J193" s="44">
        <v>43924.0</v>
      </c>
      <c r="K193" s="40">
        <v>28872.0</v>
      </c>
      <c r="L193" s="40" t="s">
        <v>915</v>
      </c>
    </row>
    <row r="194" ht="15.75" customHeight="1">
      <c r="A194" s="45"/>
      <c r="B194" s="40" t="s">
        <v>271</v>
      </c>
      <c r="C194" s="40" t="s">
        <v>245</v>
      </c>
      <c r="D194" s="40" t="s">
        <v>140</v>
      </c>
      <c r="E194" s="40" t="s">
        <v>272</v>
      </c>
      <c r="F194" s="29">
        <v>44075.0</v>
      </c>
      <c r="G194" s="40" t="s">
        <v>909</v>
      </c>
      <c r="H194" s="40" t="s">
        <v>912</v>
      </c>
      <c r="I194" s="45"/>
      <c r="J194" s="44">
        <v>43927.0</v>
      </c>
      <c r="K194" s="40">
        <v>24697.0</v>
      </c>
      <c r="L194" s="40" t="s">
        <v>915</v>
      </c>
    </row>
    <row r="195" ht="15.75" customHeight="1">
      <c r="A195" s="45"/>
      <c r="B195" s="40" t="s">
        <v>271</v>
      </c>
      <c r="C195" s="40" t="s">
        <v>245</v>
      </c>
      <c r="D195" s="40" t="s">
        <v>229</v>
      </c>
      <c r="E195" s="40" t="s">
        <v>272</v>
      </c>
      <c r="F195" s="29">
        <v>43862.0</v>
      </c>
      <c r="G195" s="40" t="s">
        <v>909</v>
      </c>
      <c r="H195" s="40" t="s">
        <v>912</v>
      </c>
      <c r="I195" s="45"/>
      <c r="J195" s="44">
        <v>43927.0</v>
      </c>
      <c r="K195" s="40">
        <v>23282.0</v>
      </c>
      <c r="L195" s="40" t="s">
        <v>915</v>
      </c>
    </row>
    <row r="196" ht="15.75" customHeight="1">
      <c r="A196" s="45"/>
      <c r="B196" s="40" t="s">
        <v>274</v>
      </c>
      <c r="C196" s="40" t="s">
        <v>273</v>
      </c>
      <c r="D196" s="40" t="s">
        <v>231</v>
      </c>
      <c r="E196" s="40" t="s">
        <v>275</v>
      </c>
      <c r="F196" s="29">
        <v>43862.0</v>
      </c>
      <c r="G196" s="40" t="s">
        <v>909</v>
      </c>
      <c r="H196" s="40" t="s">
        <v>912</v>
      </c>
      <c r="I196" s="45"/>
      <c r="J196" s="44">
        <v>43927.0</v>
      </c>
      <c r="K196" s="40">
        <v>21890.0</v>
      </c>
      <c r="L196" s="40" t="s">
        <v>915</v>
      </c>
    </row>
    <row r="197" ht="15.75" customHeight="1">
      <c r="A197" s="45"/>
      <c r="B197" s="40" t="s">
        <v>277</v>
      </c>
      <c r="C197" s="40" t="s">
        <v>276</v>
      </c>
      <c r="D197" s="40" t="s">
        <v>134</v>
      </c>
      <c r="E197" s="40" t="s">
        <v>278</v>
      </c>
      <c r="F197" s="29">
        <v>43831.0</v>
      </c>
      <c r="G197" s="40" t="s">
        <v>909</v>
      </c>
      <c r="H197" s="40" t="s">
        <v>912</v>
      </c>
      <c r="I197" s="45"/>
      <c r="J197" s="44">
        <v>43927.0</v>
      </c>
      <c r="K197" s="40">
        <v>23708.0</v>
      </c>
      <c r="L197" s="40" t="s">
        <v>915</v>
      </c>
    </row>
    <row r="198" ht="15.75" customHeight="1">
      <c r="A198" s="45"/>
      <c r="B198" s="40" t="s">
        <v>280</v>
      </c>
      <c r="C198" s="40" t="s">
        <v>279</v>
      </c>
      <c r="D198" s="40" t="s">
        <v>132</v>
      </c>
      <c r="E198" s="40" t="s">
        <v>281</v>
      </c>
      <c r="F198" s="29">
        <v>43891.0</v>
      </c>
      <c r="G198" s="40" t="s">
        <v>909</v>
      </c>
      <c r="H198" s="40" t="s">
        <v>912</v>
      </c>
      <c r="I198" s="45"/>
      <c r="J198" s="44">
        <v>43927.0</v>
      </c>
      <c r="K198" s="40">
        <v>25545.0</v>
      </c>
      <c r="L198" s="40" t="s">
        <v>915</v>
      </c>
    </row>
    <row r="199" ht="15.75" customHeight="1">
      <c r="A199" s="45"/>
      <c r="B199" s="40" t="s">
        <v>282</v>
      </c>
      <c r="C199" s="40" t="s">
        <v>262</v>
      </c>
      <c r="D199" s="40" t="s">
        <v>131</v>
      </c>
      <c r="E199" s="40"/>
      <c r="F199" s="29">
        <v>43831.0</v>
      </c>
      <c r="G199" s="40" t="s">
        <v>909</v>
      </c>
      <c r="H199" s="40" t="s">
        <v>910</v>
      </c>
      <c r="I199" s="45"/>
      <c r="J199" s="44">
        <v>43927.0</v>
      </c>
      <c r="K199" s="40">
        <v>28795.0</v>
      </c>
      <c r="L199" s="40" t="s">
        <v>915</v>
      </c>
    </row>
    <row r="200" ht="15.75" customHeight="1">
      <c r="A200" s="45"/>
      <c r="B200" s="40" t="s">
        <v>284</v>
      </c>
      <c r="C200" s="40" t="s">
        <v>283</v>
      </c>
      <c r="D200" s="40" t="s">
        <v>22</v>
      </c>
      <c r="E200" s="40" t="s">
        <v>285</v>
      </c>
      <c r="F200" s="29">
        <v>43831.0</v>
      </c>
      <c r="G200" s="40" t="s">
        <v>909</v>
      </c>
      <c r="H200" s="40" t="s">
        <v>910</v>
      </c>
      <c r="I200" s="45"/>
      <c r="J200" s="44">
        <v>43929.0</v>
      </c>
      <c r="K200" s="40">
        <v>25129.0</v>
      </c>
      <c r="L200" s="40" t="s">
        <v>915</v>
      </c>
    </row>
    <row r="201" ht="15.75" customHeight="1">
      <c r="A201" s="45"/>
      <c r="B201" s="40" t="s">
        <v>287</v>
      </c>
      <c r="C201" s="40" t="s">
        <v>286</v>
      </c>
      <c r="D201" s="40" t="s">
        <v>82</v>
      </c>
      <c r="E201" s="40" t="s">
        <v>288</v>
      </c>
      <c r="F201" s="29">
        <v>43831.0</v>
      </c>
      <c r="G201" s="40" t="s">
        <v>909</v>
      </c>
      <c r="H201" s="40" t="s">
        <v>910</v>
      </c>
      <c r="I201" s="45"/>
      <c r="J201" s="44">
        <v>43929.0</v>
      </c>
      <c r="K201" s="40">
        <v>23465.0</v>
      </c>
      <c r="L201" s="40" t="s">
        <v>915</v>
      </c>
    </row>
    <row r="202" ht="15.75" customHeight="1">
      <c r="A202" s="45"/>
      <c r="B202" s="40" t="s">
        <v>280</v>
      </c>
      <c r="C202" s="40" t="s">
        <v>279</v>
      </c>
      <c r="D202" s="40" t="s">
        <v>140</v>
      </c>
      <c r="E202" s="40" t="s">
        <v>281</v>
      </c>
      <c r="F202" s="29">
        <v>44075.0</v>
      </c>
      <c r="G202" s="40" t="s">
        <v>909</v>
      </c>
      <c r="H202" s="40" t="s">
        <v>912</v>
      </c>
      <c r="I202" s="45"/>
      <c r="J202" s="44">
        <v>43929.0</v>
      </c>
      <c r="K202" s="40">
        <v>25259.0</v>
      </c>
      <c r="L202" s="40" t="s">
        <v>915</v>
      </c>
    </row>
    <row r="203" ht="15.75" customHeight="1">
      <c r="A203" s="45"/>
      <c r="B203" s="40" t="s">
        <v>289</v>
      </c>
      <c r="C203" s="40" t="s">
        <v>262</v>
      </c>
      <c r="D203" s="40" t="s">
        <v>134</v>
      </c>
      <c r="E203" s="40" t="s">
        <v>290</v>
      </c>
      <c r="F203" s="29">
        <v>43831.0</v>
      </c>
      <c r="G203" s="40" t="s">
        <v>909</v>
      </c>
      <c r="H203" s="40" t="s">
        <v>912</v>
      </c>
      <c r="I203" s="45"/>
      <c r="J203" s="44">
        <v>43929.0</v>
      </c>
      <c r="K203" s="40">
        <v>22649.0</v>
      </c>
      <c r="L203" s="40" t="s">
        <v>915</v>
      </c>
    </row>
    <row r="204" ht="15.75" customHeight="1">
      <c r="A204" s="45"/>
      <c r="B204" s="40" t="s">
        <v>291</v>
      </c>
      <c r="C204" s="40" t="s">
        <v>254</v>
      </c>
      <c r="D204" s="40" t="s">
        <v>62</v>
      </c>
      <c r="E204" s="40" t="s">
        <v>292</v>
      </c>
      <c r="F204" s="29">
        <v>43952.0</v>
      </c>
      <c r="G204" s="40" t="s">
        <v>909</v>
      </c>
      <c r="H204" s="40" t="s">
        <v>910</v>
      </c>
      <c r="I204" s="45"/>
      <c r="J204" s="44">
        <v>43934.0</v>
      </c>
      <c r="K204" s="40">
        <v>27704.0</v>
      </c>
      <c r="L204" s="40" t="s">
        <v>915</v>
      </c>
    </row>
    <row r="205" ht="15.75" customHeight="1">
      <c r="A205" s="45"/>
      <c r="B205" s="40" t="s">
        <v>294</v>
      </c>
      <c r="C205" s="40" t="s">
        <v>293</v>
      </c>
      <c r="D205" s="40" t="s">
        <v>140</v>
      </c>
      <c r="E205" s="40"/>
      <c r="F205" s="29">
        <v>43831.0</v>
      </c>
      <c r="G205" s="40" t="s">
        <v>909</v>
      </c>
      <c r="H205" s="40" t="s">
        <v>912</v>
      </c>
      <c r="I205" s="45"/>
      <c r="J205" s="44">
        <v>43934.0</v>
      </c>
      <c r="K205" s="40">
        <v>24270.0</v>
      </c>
      <c r="L205" s="40" t="s">
        <v>915</v>
      </c>
    </row>
    <row r="206" ht="15.75" customHeight="1">
      <c r="A206" s="45"/>
      <c r="B206" s="40" t="s">
        <v>271</v>
      </c>
      <c r="C206" s="40" t="s">
        <v>245</v>
      </c>
      <c r="D206" s="40" t="s">
        <v>163</v>
      </c>
      <c r="E206" s="40" t="s">
        <v>272</v>
      </c>
      <c r="F206" s="29">
        <v>43952.0</v>
      </c>
      <c r="G206" s="40" t="s">
        <v>909</v>
      </c>
      <c r="H206" s="40" t="s">
        <v>912</v>
      </c>
      <c r="I206" s="45"/>
      <c r="J206" s="44">
        <v>43934.0</v>
      </c>
      <c r="K206" s="40">
        <v>23297.0</v>
      </c>
      <c r="L206" s="40" t="s">
        <v>915</v>
      </c>
    </row>
    <row r="207" ht="15.75" customHeight="1">
      <c r="A207" s="45"/>
      <c r="B207" s="40" t="s">
        <v>296</v>
      </c>
      <c r="C207" s="40" t="s">
        <v>295</v>
      </c>
      <c r="D207" s="40" t="s">
        <v>163</v>
      </c>
      <c r="E207" s="40" t="s">
        <v>297</v>
      </c>
      <c r="F207" s="29">
        <v>44013.0</v>
      </c>
      <c r="G207" s="40" t="s">
        <v>909</v>
      </c>
      <c r="H207" s="40" t="s">
        <v>912</v>
      </c>
      <c r="I207" s="45"/>
      <c r="J207" s="44">
        <v>43934.0</v>
      </c>
      <c r="K207" s="40">
        <v>23124.0</v>
      </c>
      <c r="L207" s="40" t="s">
        <v>911</v>
      </c>
    </row>
    <row r="208" ht="15.75" customHeight="1">
      <c r="A208" s="45"/>
      <c r="B208" s="40" t="s">
        <v>298</v>
      </c>
      <c r="C208" s="40" t="s">
        <v>273</v>
      </c>
      <c r="D208" s="40" t="s">
        <v>259</v>
      </c>
      <c r="E208" s="40" t="s">
        <v>299</v>
      </c>
      <c r="F208" s="29">
        <v>43862.0</v>
      </c>
      <c r="G208" s="40" t="s">
        <v>909</v>
      </c>
      <c r="H208" s="40" t="s">
        <v>912</v>
      </c>
      <c r="I208" s="45"/>
      <c r="J208" s="44">
        <v>43934.0</v>
      </c>
      <c r="K208" s="40">
        <v>22533.0</v>
      </c>
      <c r="L208" s="40" t="s">
        <v>915</v>
      </c>
    </row>
    <row r="209" ht="15.75" customHeight="1">
      <c r="A209" s="45"/>
      <c r="B209" s="40" t="s">
        <v>301</v>
      </c>
      <c r="C209" s="40" t="s">
        <v>300</v>
      </c>
      <c r="D209" s="40" t="s">
        <v>79</v>
      </c>
      <c r="E209" s="40" t="s">
        <v>302</v>
      </c>
      <c r="F209" s="29">
        <v>43832.0</v>
      </c>
      <c r="G209" s="40" t="s">
        <v>909</v>
      </c>
      <c r="H209" s="40" t="s">
        <v>910</v>
      </c>
      <c r="I209" s="45"/>
      <c r="J209" s="44">
        <v>43934.0</v>
      </c>
      <c r="K209" s="40">
        <v>25202.0</v>
      </c>
      <c r="L209" s="40" t="s">
        <v>915</v>
      </c>
    </row>
    <row r="210" ht="15.75" customHeight="1">
      <c r="A210" s="45"/>
      <c r="B210" s="40" t="s">
        <v>303</v>
      </c>
      <c r="C210" s="40" t="s">
        <v>254</v>
      </c>
      <c r="D210" s="40" t="s">
        <v>47</v>
      </c>
      <c r="E210" s="40" t="s">
        <v>304</v>
      </c>
      <c r="F210" s="29">
        <v>43831.0</v>
      </c>
      <c r="G210" s="40" t="s">
        <v>909</v>
      </c>
      <c r="H210" s="40" t="s">
        <v>912</v>
      </c>
      <c r="I210" s="45"/>
      <c r="J210" s="44">
        <v>43934.0</v>
      </c>
      <c r="K210" s="40">
        <v>27412.0</v>
      </c>
      <c r="L210" s="40" t="s">
        <v>915</v>
      </c>
    </row>
    <row r="211" ht="15.75" customHeight="1">
      <c r="A211" s="45"/>
      <c r="B211" s="40" t="s">
        <v>305</v>
      </c>
      <c r="C211" s="40" t="s">
        <v>279</v>
      </c>
      <c r="D211" s="40" t="s">
        <v>182</v>
      </c>
      <c r="E211" s="40" t="s">
        <v>306</v>
      </c>
      <c r="F211" s="29">
        <v>43862.0</v>
      </c>
      <c r="G211" s="40" t="s">
        <v>909</v>
      </c>
      <c r="H211" s="40" t="s">
        <v>910</v>
      </c>
      <c r="I211" s="45"/>
      <c r="J211" s="44">
        <v>43934.0</v>
      </c>
      <c r="K211" s="40">
        <v>24343.0</v>
      </c>
      <c r="L211" s="40" t="s">
        <v>915</v>
      </c>
    </row>
    <row r="212" ht="15.75" customHeight="1">
      <c r="A212" s="45"/>
      <c r="B212" s="40" t="s">
        <v>307</v>
      </c>
      <c r="C212" s="40" t="s">
        <v>262</v>
      </c>
      <c r="D212" s="40" t="s">
        <v>140</v>
      </c>
      <c r="E212" s="40" t="s">
        <v>308</v>
      </c>
      <c r="F212" s="29">
        <v>43952.0</v>
      </c>
      <c r="G212" s="40" t="s">
        <v>909</v>
      </c>
      <c r="H212" s="40" t="s">
        <v>912</v>
      </c>
      <c r="I212" s="45"/>
      <c r="J212" s="44">
        <v>43934.0</v>
      </c>
      <c r="K212" s="40">
        <v>21503.0</v>
      </c>
      <c r="L212" s="40" t="s">
        <v>915</v>
      </c>
    </row>
    <row r="213" ht="15.75" customHeight="1">
      <c r="A213" s="45"/>
      <c r="B213" s="40" t="s">
        <v>310</v>
      </c>
      <c r="C213" s="40" t="s">
        <v>309</v>
      </c>
      <c r="D213" s="40" t="s">
        <v>114</v>
      </c>
      <c r="E213" s="40" t="s">
        <v>311</v>
      </c>
      <c r="F213" s="29">
        <v>43831.0</v>
      </c>
      <c r="G213" s="40" t="s">
        <v>909</v>
      </c>
      <c r="H213" s="40" t="s">
        <v>910</v>
      </c>
      <c r="I213" s="45"/>
      <c r="J213" s="44">
        <v>43934.0</v>
      </c>
      <c r="K213" s="40">
        <v>21783.0</v>
      </c>
      <c r="L213" s="40" t="s">
        <v>911</v>
      </c>
    </row>
    <row r="214" ht="15.75" customHeight="1">
      <c r="A214" s="45"/>
      <c r="B214" s="40" t="s">
        <v>294</v>
      </c>
      <c r="C214" s="40" t="s">
        <v>293</v>
      </c>
      <c r="D214" s="40" t="s">
        <v>177</v>
      </c>
      <c r="E214" s="40"/>
      <c r="F214" s="29">
        <v>43831.0</v>
      </c>
      <c r="G214" s="40" t="s">
        <v>909</v>
      </c>
      <c r="H214" s="40" t="s">
        <v>912</v>
      </c>
      <c r="I214" s="45"/>
      <c r="J214" s="44">
        <v>43934.0</v>
      </c>
      <c r="K214" s="40">
        <v>24269.0</v>
      </c>
      <c r="L214" s="40" t="s">
        <v>915</v>
      </c>
    </row>
    <row r="215" ht="15.75" customHeight="1">
      <c r="A215" s="45"/>
      <c r="B215" s="40" t="s">
        <v>303</v>
      </c>
      <c r="C215" s="40" t="s">
        <v>254</v>
      </c>
      <c r="D215" s="40" t="s">
        <v>234</v>
      </c>
      <c r="E215" s="40" t="s">
        <v>312</v>
      </c>
      <c r="F215" s="29">
        <v>43831.0</v>
      </c>
      <c r="G215" s="40" t="s">
        <v>909</v>
      </c>
      <c r="H215" s="40" t="s">
        <v>912</v>
      </c>
      <c r="I215" s="45"/>
      <c r="J215" s="44">
        <v>43934.0</v>
      </c>
      <c r="K215" s="40">
        <v>27730.0</v>
      </c>
      <c r="L215" s="40" t="s">
        <v>915</v>
      </c>
    </row>
    <row r="216" ht="15.75" customHeight="1">
      <c r="A216" s="45"/>
      <c r="B216" s="40" t="s">
        <v>314</v>
      </c>
      <c r="C216" s="40" t="s">
        <v>313</v>
      </c>
      <c r="D216" s="40" t="s">
        <v>163</v>
      </c>
      <c r="E216" s="40" t="s">
        <v>315</v>
      </c>
      <c r="F216" s="29">
        <v>44013.0</v>
      </c>
      <c r="G216" s="40" t="s">
        <v>909</v>
      </c>
      <c r="H216" s="40" t="s">
        <v>912</v>
      </c>
      <c r="I216" s="45"/>
      <c r="J216" s="44">
        <v>43934.0</v>
      </c>
      <c r="K216" s="40">
        <v>23087.0</v>
      </c>
      <c r="L216" s="40" t="s">
        <v>915</v>
      </c>
    </row>
    <row r="217" ht="15.75" customHeight="1">
      <c r="A217" s="45"/>
      <c r="B217" s="40" t="s">
        <v>316</v>
      </c>
      <c r="C217" s="40" t="s">
        <v>245</v>
      </c>
      <c r="D217" s="40" t="s">
        <v>66</v>
      </c>
      <c r="E217" s="40"/>
      <c r="F217" s="29">
        <v>43831.0</v>
      </c>
      <c r="G217" s="40" t="s">
        <v>909</v>
      </c>
      <c r="H217" s="40" t="s">
        <v>910</v>
      </c>
      <c r="I217" s="45"/>
      <c r="J217" s="44">
        <v>43934.0</v>
      </c>
      <c r="K217" s="40">
        <v>22916.0</v>
      </c>
      <c r="L217" s="40" t="s">
        <v>915</v>
      </c>
    </row>
    <row r="218" ht="15.75" customHeight="1">
      <c r="A218" s="45"/>
      <c r="B218" s="40" t="s">
        <v>317</v>
      </c>
      <c r="C218" s="40" t="s">
        <v>283</v>
      </c>
      <c r="D218" s="40" t="s">
        <v>11</v>
      </c>
      <c r="E218" s="40"/>
      <c r="F218" s="29">
        <v>43831.0</v>
      </c>
      <c r="G218" s="40" t="s">
        <v>909</v>
      </c>
      <c r="H218" s="40" t="s">
        <v>910</v>
      </c>
      <c r="I218" s="45"/>
      <c r="J218" s="44">
        <v>43934.0</v>
      </c>
      <c r="K218" s="40">
        <v>24794.0</v>
      </c>
      <c r="L218" s="40" t="s">
        <v>911</v>
      </c>
    </row>
    <row r="219" ht="15.75" customHeight="1">
      <c r="A219" s="45"/>
      <c r="B219" s="40" t="s">
        <v>303</v>
      </c>
      <c r="C219" s="40" t="s">
        <v>254</v>
      </c>
      <c r="D219" s="40" t="s">
        <v>76</v>
      </c>
      <c r="E219" s="40" t="s">
        <v>304</v>
      </c>
      <c r="F219" s="29">
        <v>43831.0</v>
      </c>
      <c r="G219" s="40" t="s">
        <v>909</v>
      </c>
      <c r="H219" s="40" t="s">
        <v>912</v>
      </c>
      <c r="I219" s="45"/>
      <c r="J219" s="44">
        <v>43934.0</v>
      </c>
      <c r="K219" s="40">
        <v>27465.0</v>
      </c>
      <c r="L219" s="40" t="s">
        <v>915</v>
      </c>
    </row>
    <row r="220" ht="15.75" customHeight="1">
      <c r="A220" s="45"/>
      <c r="B220" s="40" t="s">
        <v>318</v>
      </c>
      <c r="C220" s="40" t="s">
        <v>254</v>
      </c>
      <c r="D220" s="40" t="s">
        <v>259</v>
      </c>
      <c r="E220" s="40" t="s">
        <v>319</v>
      </c>
      <c r="F220" s="29">
        <v>44013.0</v>
      </c>
      <c r="G220" s="40" t="s">
        <v>909</v>
      </c>
      <c r="H220" s="40" t="s">
        <v>910</v>
      </c>
      <c r="I220" s="45"/>
      <c r="J220" s="44">
        <v>43934.0</v>
      </c>
      <c r="K220" s="40">
        <v>28916.0</v>
      </c>
      <c r="L220" s="40" t="s">
        <v>915</v>
      </c>
    </row>
    <row r="221" ht="15.75" customHeight="1">
      <c r="A221" s="45"/>
      <c r="B221" s="40" t="s">
        <v>321</v>
      </c>
      <c r="C221" s="40" t="s">
        <v>245</v>
      </c>
      <c r="D221" s="40" t="s">
        <v>320</v>
      </c>
      <c r="E221" s="40"/>
      <c r="F221" s="29">
        <v>43862.0</v>
      </c>
      <c r="G221" s="40" t="s">
        <v>909</v>
      </c>
      <c r="H221" s="40" t="s">
        <v>912</v>
      </c>
      <c r="I221" s="45"/>
      <c r="J221" s="44">
        <v>43934.0</v>
      </c>
      <c r="K221" s="40">
        <v>22904.0</v>
      </c>
      <c r="L221" s="40" t="s">
        <v>917</v>
      </c>
    </row>
    <row r="222" ht="15.75" customHeight="1">
      <c r="A222" s="45"/>
      <c r="B222" s="40" t="s">
        <v>289</v>
      </c>
      <c r="C222" s="40" t="s">
        <v>262</v>
      </c>
      <c r="D222" s="40" t="s">
        <v>54</v>
      </c>
      <c r="E222" s="40" t="s">
        <v>290</v>
      </c>
      <c r="F222" s="29">
        <v>43831.0</v>
      </c>
      <c r="G222" s="40" t="s">
        <v>909</v>
      </c>
      <c r="H222" s="40" t="s">
        <v>912</v>
      </c>
      <c r="I222" s="45"/>
      <c r="J222" s="44">
        <v>43934.0</v>
      </c>
      <c r="K222" s="40">
        <v>22646.0</v>
      </c>
      <c r="L222" s="40" t="s">
        <v>915</v>
      </c>
    </row>
    <row r="223" ht="15.75" customHeight="1">
      <c r="A223" s="45"/>
      <c r="B223" s="40" t="s">
        <v>303</v>
      </c>
      <c r="C223" s="40" t="s">
        <v>254</v>
      </c>
      <c r="D223" s="40" t="s">
        <v>224</v>
      </c>
      <c r="E223" s="40" t="s">
        <v>322</v>
      </c>
      <c r="F223" s="29">
        <v>43831.0</v>
      </c>
      <c r="G223" s="40" t="s">
        <v>909</v>
      </c>
      <c r="H223" s="40" t="s">
        <v>912</v>
      </c>
      <c r="I223" s="45"/>
      <c r="J223" s="44">
        <v>43934.0</v>
      </c>
      <c r="K223" s="40">
        <v>27735.0</v>
      </c>
      <c r="L223" s="40" t="s">
        <v>915</v>
      </c>
    </row>
    <row r="224" ht="15.75" customHeight="1">
      <c r="A224" s="45"/>
      <c r="B224" s="40" t="s">
        <v>303</v>
      </c>
      <c r="C224" s="40" t="s">
        <v>254</v>
      </c>
      <c r="D224" s="40" t="s">
        <v>36</v>
      </c>
      <c r="E224" s="40" t="s">
        <v>312</v>
      </c>
      <c r="F224" s="29">
        <v>43831.0</v>
      </c>
      <c r="G224" s="40" t="s">
        <v>909</v>
      </c>
      <c r="H224" s="40" t="s">
        <v>912</v>
      </c>
      <c r="I224" s="45"/>
      <c r="J224" s="44">
        <v>43934.0</v>
      </c>
      <c r="K224" s="40">
        <v>28499.0</v>
      </c>
      <c r="L224" s="40" t="s">
        <v>915</v>
      </c>
    </row>
    <row r="225" ht="15.75" customHeight="1">
      <c r="A225" s="45"/>
      <c r="B225" s="40" t="s">
        <v>303</v>
      </c>
      <c r="C225" s="40" t="s">
        <v>254</v>
      </c>
      <c r="D225" s="40" t="s">
        <v>132</v>
      </c>
      <c r="E225" s="40" t="s">
        <v>322</v>
      </c>
      <c r="F225" s="29">
        <v>43891.0</v>
      </c>
      <c r="G225" s="40" t="s">
        <v>909</v>
      </c>
      <c r="H225" s="40" t="s">
        <v>912</v>
      </c>
      <c r="I225" s="45"/>
      <c r="J225" s="44">
        <v>43934.0</v>
      </c>
      <c r="K225" s="40">
        <v>27732.0</v>
      </c>
      <c r="L225" s="40" t="s">
        <v>915</v>
      </c>
    </row>
    <row r="226" ht="15.75" customHeight="1">
      <c r="A226" s="45"/>
      <c r="B226" s="40" t="s">
        <v>277</v>
      </c>
      <c r="C226" s="40" t="s">
        <v>276</v>
      </c>
      <c r="D226" s="40" t="s">
        <v>54</v>
      </c>
      <c r="E226" s="40" t="s">
        <v>278</v>
      </c>
      <c r="F226" s="29">
        <v>43831.0</v>
      </c>
      <c r="G226" s="40" t="s">
        <v>909</v>
      </c>
      <c r="H226" s="40" t="s">
        <v>912</v>
      </c>
      <c r="I226" s="45"/>
      <c r="J226" s="44">
        <v>43934.0</v>
      </c>
      <c r="K226" s="40">
        <v>23705.0</v>
      </c>
      <c r="L226" s="40" t="s">
        <v>915</v>
      </c>
    </row>
    <row r="227" ht="15.75" customHeight="1">
      <c r="A227" s="45"/>
      <c r="B227" s="40" t="s">
        <v>324</v>
      </c>
      <c r="C227" s="40" t="s">
        <v>323</v>
      </c>
      <c r="D227" s="40" t="s">
        <v>163</v>
      </c>
      <c r="E227" s="40" t="s">
        <v>325</v>
      </c>
      <c r="F227" s="29">
        <v>44013.0</v>
      </c>
      <c r="G227" s="40" t="s">
        <v>909</v>
      </c>
      <c r="H227" s="40" t="s">
        <v>912</v>
      </c>
      <c r="I227" s="45"/>
      <c r="J227" s="44">
        <v>43934.0</v>
      </c>
      <c r="K227" s="40">
        <v>23919.0</v>
      </c>
      <c r="L227" s="40" t="s">
        <v>915</v>
      </c>
    </row>
    <row r="228" ht="15.75" customHeight="1">
      <c r="A228" s="45"/>
      <c r="B228" s="40" t="s">
        <v>303</v>
      </c>
      <c r="C228" s="40" t="s">
        <v>254</v>
      </c>
      <c r="D228" s="40" t="s">
        <v>188</v>
      </c>
      <c r="E228" s="40" t="s">
        <v>312</v>
      </c>
      <c r="F228" s="29">
        <v>43891.0</v>
      </c>
      <c r="G228" s="40" t="s">
        <v>909</v>
      </c>
      <c r="H228" s="40" t="s">
        <v>912</v>
      </c>
      <c r="I228" s="45"/>
      <c r="J228" s="44">
        <v>43934.0</v>
      </c>
      <c r="K228" s="40">
        <v>27725.0</v>
      </c>
      <c r="L228" s="40" t="s">
        <v>915</v>
      </c>
    </row>
    <row r="229" ht="15.75" customHeight="1">
      <c r="A229" s="45"/>
      <c r="B229" s="40" t="s">
        <v>327</v>
      </c>
      <c r="C229" s="40" t="s">
        <v>326</v>
      </c>
      <c r="D229" s="40" t="s">
        <v>140</v>
      </c>
      <c r="E229" s="40"/>
      <c r="F229" s="29">
        <v>43891.0</v>
      </c>
      <c r="G229" s="40" t="s">
        <v>909</v>
      </c>
      <c r="H229" s="40" t="s">
        <v>910</v>
      </c>
      <c r="I229" s="45"/>
      <c r="J229" s="44">
        <v>43935.0</v>
      </c>
      <c r="K229" s="40">
        <v>21194.0</v>
      </c>
      <c r="L229" s="40" t="s">
        <v>915</v>
      </c>
    </row>
    <row r="230" ht="15.75" customHeight="1">
      <c r="A230" s="45"/>
      <c r="B230" s="40" t="s">
        <v>329</v>
      </c>
      <c r="C230" s="40" t="s">
        <v>328</v>
      </c>
      <c r="D230" s="40" t="s">
        <v>91</v>
      </c>
      <c r="E230" s="40" t="s">
        <v>330</v>
      </c>
      <c r="F230" s="29">
        <v>43891.0</v>
      </c>
      <c r="G230" s="40" t="s">
        <v>909</v>
      </c>
      <c r="H230" s="40" t="s">
        <v>912</v>
      </c>
      <c r="I230" s="45"/>
      <c r="J230" s="44">
        <v>43935.0</v>
      </c>
      <c r="K230" s="40">
        <v>22278.0</v>
      </c>
      <c r="L230" s="40" t="s">
        <v>915</v>
      </c>
    </row>
    <row r="231" ht="15.75" customHeight="1">
      <c r="A231" s="45"/>
      <c r="B231" s="40" t="s">
        <v>331</v>
      </c>
      <c r="C231" s="40" t="s">
        <v>273</v>
      </c>
      <c r="D231" s="40" t="s">
        <v>82</v>
      </c>
      <c r="E231" s="40" t="s">
        <v>332</v>
      </c>
      <c r="F231" s="29">
        <v>43891.0</v>
      </c>
      <c r="G231" s="40" t="s">
        <v>909</v>
      </c>
      <c r="H231" s="40" t="s">
        <v>912</v>
      </c>
      <c r="I231" s="45"/>
      <c r="J231" s="44">
        <v>43935.0</v>
      </c>
      <c r="K231" s="40">
        <v>22184.0</v>
      </c>
      <c r="L231" s="40" t="s">
        <v>915</v>
      </c>
    </row>
    <row r="232" ht="15.75" customHeight="1">
      <c r="A232" s="45"/>
      <c r="B232" s="40" t="s">
        <v>333</v>
      </c>
      <c r="C232" s="40" t="s">
        <v>254</v>
      </c>
      <c r="D232" s="40" t="s">
        <v>235</v>
      </c>
      <c r="E232" s="40"/>
      <c r="F232" s="29">
        <v>43831.0</v>
      </c>
      <c r="G232" s="40" t="s">
        <v>909</v>
      </c>
      <c r="H232" s="40" t="s">
        <v>910</v>
      </c>
      <c r="I232" s="45"/>
      <c r="J232" s="44">
        <v>43935.0</v>
      </c>
      <c r="K232" s="40">
        <v>27697.0</v>
      </c>
      <c r="L232" s="40" t="s">
        <v>915</v>
      </c>
    </row>
    <row r="233" ht="15.75" customHeight="1">
      <c r="A233" s="45"/>
      <c r="B233" s="40" t="s">
        <v>334</v>
      </c>
      <c r="C233" s="40" t="s">
        <v>326</v>
      </c>
      <c r="D233" s="40" t="s">
        <v>134</v>
      </c>
      <c r="E233" s="40" t="s">
        <v>335</v>
      </c>
      <c r="F233" s="29">
        <v>43831.0</v>
      </c>
      <c r="G233" s="40" t="s">
        <v>909</v>
      </c>
      <c r="H233" s="40" t="s">
        <v>912</v>
      </c>
      <c r="I233" s="45"/>
      <c r="J233" s="44">
        <v>43936.0</v>
      </c>
      <c r="K233" s="40">
        <v>21638.0</v>
      </c>
      <c r="L233" s="40" t="s">
        <v>917</v>
      </c>
    </row>
    <row r="234" ht="15.75" customHeight="1">
      <c r="A234" s="45"/>
      <c r="B234" s="40" t="s">
        <v>303</v>
      </c>
      <c r="C234" s="40" t="s">
        <v>254</v>
      </c>
      <c r="D234" s="40" t="s">
        <v>132</v>
      </c>
      <c r="E234" s="40" t="s">
        <v>322</v>
      </c>
      <c r="F234" s="29">
        <v>43862.0</v>
      </c>
      <c r="G234" s="40" t="s">
        <v>909</v>
      </c>
      <c r="H234" s="40" t="s">
        <v>912</v>
      </c>
      <c r="I234" s="45"/>
      <c r="J234" s="44">
        <v>43936.0</v>
      </c>
      <c r="K234" s="40">
        <v>27733.0</v>
      </c>
      <c r="L234" s="40" t="s">
        <v>915</v>
      </c>
    </row>
    <row r="235" ht="15.75" customHeight="1">
      <c r="A235" s="45"/>
      <c r="B235" s="40" t="s">
        <v>336</v>
      </c>
      <c r="C235" s="40" t="s">
        <v>300</v>
      </c>
      <c r="D235" s="40" t="s">
        <v>231</v>
      </c>
      <c r="E235" s="40" t="s">
        <v>337</v>
      </c>
      <c r="F235" s="29">
        <v>43831.0</v>
      </c>
      <c r="G235" s="40" t="s">
        <v>909</v>
      </c>
      <c r="H235" s="40" t="s">
        <v>910</v>
      </c>
      <c r="I235" s="45"/>
      <c r="J235" s="44">
        <v>43936.0</v>
      </c>
      <c r="K235" s="40">
        <v>25656.0</v>
      </c>
      <c r="L235" s="40" t="s">
        <v>915</v>
      </c>
    </row>
    <row r="236" ht="15.75" customHeight="1">
      <c r="A236" s="45"/>
      <c r="B236" s="40" t="s">
        <v>339</v>
      </c>
      <c r="C236" s="40" t="s">
        <v>338</v>
      </c>
      <c r="D236" s="40" t="s">
        <v>152</v>
      </c>
      <c r="E236" s="40"/>
      <c r="F236" s="29">
        <v>43831.0</v>
      </c>
      <c r="G236" s="40" t="s">
        <v>909</v>
      </c>
      <c r="H236" s="40" t="s">
        <v>912</v>
      </c>
      <c r="I236" s="45"/>
      <c r="J236" s="44">
        <v>43936.0</v>
      </c>
      <c r="K236" s="40">
        <v>25525.0</v>
      </c>
      <c r="L236" s="40" t="s">
        <v>911</v>
      </c>
    </row>
    <row r="237" ht="15.75" customHeight="1">
      <c r="A237" s="45"/>
      <c r="B237" s="40" t="s">
        <v>307</v>
      </c>
      <c r="C237" s="40" t="s">
        <v>262</v>
      </c>
      <c r="D237" s="40" t="s">
        <v>320</v>
      </c>
      <c r="E237" s="40" t="s">
        <v>308</v>
      </c>
      <c r="F237" s="29">
        <v>43831.0</v>
      </c>
      <c r="G237" s="40" t="s">
        <v>909</v>
      </c>
      <c r="H237" s="40" t="s">
        <v>912</v>
      </c>
      <c r="I237" s="45"/>
      <c r="J237" s="44">
        <v>43936.0</v>
      </c>
      <c r="K237" s="40">
        <v>21504.0</v>
      </c>
      <c r="L237" s="40" t="s">
        <v>915</v>
      </c>
    </row>
    <row r="238" ht="15.75" customHeight="1">
      <c r="A238" s="45"/>
      <c r="B238" s="40" t="s">
        <v>340</v>
      </c>
      <c r="C238" s="40" t="s">
        <v>283</v>
      </c>
      <c r="D238" s="40" t="s">
        <v>140</v>
      </c>
      <c r="E238" s="40" t="s">
        <v>341</v>
      </c>
      <c r="F238" s="29">
        <v>44075.0</v>
      </c>
      <c r="G238" s="40" t="s">
        <v>909</v>
      </c>
      <c r="H238" s="40" t="s">
        <v>910</v>
      </c>
      <c r="I238" s="45"/>
      <c r="J238" s="44">
        <v>43936.0</v>
      </c>
      <c r="K238" s="40">
        <v>20503.0</v>
      </c>
      <c r="L238" s="40" t="s">
        <v>915</v>
      </c>
    </row>
    <row r="239" ht="15.75" customHeight="1">
      <c r="A239" s="45"/>
      <c r="B239" s="40" t="s">
        <v>343</v>
      </c>
      <c r="C239" s="40" t="s">
        <v>342</v>
      </c>
      <c r="D239" s="40" t="s">
        <v>132</v>
      </c>
      <c r="E239" s="40" t="s">
        <v>344</v>
      </c>
      <c r="F239" s="29">
        <v>43891.0</v>
      </c>
      <c r="G239" s="40" t="s">
        <v>909</v>
      </c>
      <c r="H239" s="40" t="s">
        <v>912</v>
      </c>
      <c r="I239" s="45"/>
      <c r="J239" s="44">
        <v>43936.0</v>
      </c>
      <c r="K239" s="40">
        <v>28038.0</v>
      </c>
      <c r="L239" s="40" t="s">
        <v>915</v>
      </c>
    </row>
    <row r="240" ht="15.75" customHeight="1">
      <c r="A240" s="45"/>
      <c r="B240" s="40" t="s">
        <v>343</v>
      </c>
      <c r="C240" s="40" t="s">
        <v>342</v>
      </c>
      <c r="D240" s="40" t="s">
        <v>132</v>
      </c>
      <c r="E240" s="40" t="s">
        <v>344</v>
      </c>
      <c r="F240" s="29">
        <v>43922.0</v>
      </c>
      <c r="G240" s="40" t="s">
        <v>909</v>
      </c>
      <c r="H240" s="40" t="s">
        <v>912</v>
      </c>
      <c r="I240" s="45"/>
      <c r="J240" s="44">
        <v>43936.0</v>
      </c>
      <c r="K240" s="40">
        <v>28022.0</v>
      </c>
      <c r="L240" s="40" t="s">
        <v>917</v>
      </c>
    </row>
    <row r="241" ht="15.75" customHeight="1">
      <c r="A241" s="45"/>
      <c r="B241" s="40" t="s">
        <v>345</v>
      </c>
      <c r="C241" s="40" t="s">
        <v>326</v>
      </c>
      <c r="D241" s="40" t="s">
        <v>195</v>
      </c>
      <c r="E241" s="40"/>
      <c r="F241" s="29">
        <v>43831.0</v>
      </c>
      <c r="G241" s="40" t="s">
        <v>909</v>
      </c>
      <c r="H241" s="40" t="s">
        <v>910</v>
      </c>
      <c r="I241" s="45"/>
      <c r="J241" s="44">
        <v>43936.0</v>
      </c>
      <c r="K241" s="40">
        <v>21205.0</v>
      </c>
      <c r="L241" s="40" t="s">
        <v>915</v>
      </c>
    </row>
    <row r="242" ht="15.75" customHeight="1">
      <c r="A242" s="45"/>
      <c r="B242" s="40" t="s">
        <v>346</v>
      </c>
      <c r="C242" s="40" t="s">
        <v>262</v>
      </c>
      <c r="D242" s="40" t="s">
        <v>54</v>
      </c>
      <c r="E242" s="40" t="s">
        <v>347</v>
      </c>
      <c r="F242" s="29">
        <v>43831.0</v>
      </c>
      <c r="G242" s="40" t="s">
        <v>909</v>
      </c>
      <c r="H242" s="40" t="s">
        <v>912</v>
      </c>
      <c r="I242" s="45"/>
      <c r="J242" s="44">
        <v>43937.0</v>
      </c>
      <c r="K242" s="40">
        <v>22604.0</v>
      </c>
      <c r="L242" s="40" t="s">
        <v>915</v>
      </c>
    </row>
    <row r="243" ht="15.75" customHeight="1">
      <c r="A243" s="45"/>
      <c r="B243" s="40" t="s">
        <v>343</v>
      </c>
      <c r="C243" s="40" t="s">
        <v>342</v>
      </c>
      <c r="D243" s="40" t="s">
        <v>119</v>
      </c>
      <c r="E243" s="40" t="s">
        <v>344</v>
      </c>
      <c r="F243" s="29">
        <v>43831.0</v>
      </c>
      <c r="G243" s="40" t="s">
        <v>909</v>
      </c>
      <c r="H243" s="40" t="s">
        <v>910</v>
      </c>
      <c r="I243" s="45"/>
      <c r="J243" s="44">
        <v>43937.0</v>
      </c>
      <c r="K243" s="40">
        <v>28019.0</v>
      </c>
      <c r="L243" s="40" t="s">
        <v>911</v>
      </c>
    </row>
    <row r="244" ht="15.75" customHeight="1">
      <c r="A244" s="45"/>
      <c r="B244" s="40" t="s">
        <v>350</v>
      </c>
      <c r="C244" s="40" t="s">
        <v>348</v>
      </c>
      <c r="D244" s="40" t="s">
        <v>349</v>
      </c>
      <c r="E244" s="40" t="s">
        <v>351</v>
      </c>
      <c r="F244" s="29">
        <v>43922.0</v>
      </c>
      <c r="G244" s="40" t="s">
        <v>909</v>
      </c>
      <c r="H244" s="40" t="s">
        <v>910</v>
      </c>
      <c r="I244" s="45"/>
      <c r="J244" s="44">
        <v>43937.0</v>
      </c>
      <c r="K244" s="40">
        <v>21835.0</v>
      </c>
      <c r="L244" s="40" t="s">
        <v>915</v>
      </c>
    </row>
    <row r="245" ht="15.75" customHeight="1">
      <c r="A245" s="45"/>
      <c r="B245" s="40" t="s">
        <v>352</v>
      </c>
      <c r="C245" s="40" t="s">
        <v>286</v>
      </c>
      <c r="D245" s="40" t="s">
        <v>232</v>
      </c>
      <c r="E245" s="40"/>
      <c r="F245" s="29">
        <v>43862.0</v>
      </c>
      <c r="G245" s="40" t="s">
        <v>909</v>
      </c>
      <c r="H245" s="40" t="s">
        <v>912</v>
      </c>
      <c r="I245" s="45"/>
      <c r="J245" s="44">
        <v>43937.0</v>
      </c>
      <c r="K245" s="40">
        <v>26481.0</v>
      </c>
      <c r="L245" s="40" t="s">
        <v>911</v>
      </c>
    </row>
    <row r="246" ht="15.75" customHeight="1">
      <c r="A246" s="45"/>
      <c r="B246" s="40" t="s">
        <v>353</v>
      </c>
      <c r="C246" s="40" t="s">
        <v>300</v>
      </c>
      <c r="D246" s="40" t="s">
        <v>163</v>
      </c>
      <c r="E246" s="40" t="s">
        <v>354</v>
      </c>
      <c r="F246" s="29">
        <v>43862.0</v>
      </c>
      <c r="G246" s="40" t="s">
        <v>909</v>
      </c>
      <c r="H246" s="40" t="s">
        <v>912</v>
      </c>
      <c r="I246" s="45"/>
      <c r="J246" s="44">
        <v>43939.0</v>
      </c>
      <c r="K246" s="40">
        <v>27750.0</v>
      </c>
      <c r="L246" s="40" t="s">
        <v>915</v>
      </c>
    </row>
    <row r="247" ht="15.75" customHeight="1">
      <c r="A247" s="45"/>
      <c r="B247" s="40" t="s">
        <v>355</v>
      </c>
      <c r="C247" s="40" t="s">
        <v>300</v>
      </c>
      <c r="D247" s="40" t="s">
        <v>37</v>
      </c>
      <c r="E247" s="40" t="s">
        <v>356</v>
      </c>
      <c r="F247" s="29">
        <v>43891.0</v>
      </c>
      <c r="G247" s="40" t="s">
        <v>909</v>
      </c>
      <c r="H247" s="40" t="s">
        <v>910</v>
      </c>
      <c r="I247" s="45"/>
      <c r="J247" s="44">
        <v>43939.0</v>
      </c>
      <c r="K247" s="40">
        <v>25403.0</v>
      </c>
      <c r="L247" s="40" t="s">
        <v>915</v>
      </c>
    </row>
    <row r="248" ht="15.75" customHeight="1">
      <c r="A248" s="45"/>
      <c r="B248" s="40" t="s">
        <v>357</v>
      </c>
      <c r="C248" s="40" t="s">
        <v>283</v>
      </c>
      <c r="D248" s="40" t="s">
        <v>121</v>
      </c>
      <c r="E248" s="40"/>
      <c r="F248" s="29">
        <v>43831.0</v>
      </c>
      <c r="G248" s="40" t="s">
        <v>909</v>
      </c>
      <c r="H248" s="40" t="s">
        <v>912</v>
      </c>
      <c r="I248" s="45"/>
      <c r="J248" s="44">
        <v>43941.0</v>
      </c>
      <c r="K248" s="40">
        <v>24761.0</v>
      </c>
      <c r="L248" s="40" t="s">
        <v>917</v>
      </c>
    </row>
    <row r="249" ht="15.75" customHeight="1">
      <c r="A249" s="45"/>
      <c r="B249" s="40" t="s">
        <v>358</v>
      </c>
      <c r="C249" s="40" t="s">
        <v>286</v>
      </c>
      <c r="D249" s="40" t="s">
        <v>87</v>
      </c>
      <c r="E249" s="40" t="s">
        <v>359</v>
      </c>
      <c r="F249" s="29">
        <v>43862.0</v>
      </c>
      <c r="G249" s="40" t="s">
        <v>909</v>
      </c>
      <c r="H249" s="40" t="s">
        <v>910</v>
      </c>
      <c r="I249" s="45"/>
      <c r="J249" s="44">
        <v>43941.0</v>
      </c>
      <c r="K249" s="40">
        <v>23842.0</v>
      </c>
      <c r="L249" s="40" t="s">
        <v>915</v>
      </c>
    </row>
    <row r="250" ht="15.75" customHeight="1">
      <c r="A250" s="45"/>
      <c r="B250" s="40" t="s">
        <v>361</v>
      </c>
      <c r="C250" s="40" t="s">
        <v>360</v>
      </c>
      <c r="D250" s="40" t="s">
        <v>188</v>
      </c>
      <c r="E250" s="40"/>
      <c r="F250" s="29">
        <v>43831.0</v>
      </c>
      <c r="G250" s="40" t="s">
        <v>909</v>
      </c>
      <c r="H250" s="40" t="s">
        <v>910</v>
      </c>
      <c r="I250" s="45"/>
      <c r="J250" s="44">
        <v>43941.0</v>
      </c>
      <c r="K250" s="40">
        <v>20573.0</v>
      </c>
      <c r="L250" s="40" t="s">
        <v>915</v>
      </c>
    </row>
    <row r="251" ht="15.75" customHeight="1">
      <c r="A251" s="45"/>
      <c r="B251" s="40" t="s">
        <v>363</v>
      </c>
      <c r="C251" s="40" t="s">
        <v>362</v>
      </c>
      <c r="D251" s="40" t="s">
        <v>71</v>
      </c>
      <c r="E251" s="40"/>
      <c r="F251" s="29">
        <v>43831.0</v>
      </c>
      <c r="G251" s="40" t="s">
        <v>909</v>
      </c>
      <c r="H251" s="40" t="s">
        <v>912</v>
      </c>
      <c r="I251" s="45"/>
      <c r="J251" s="44">
        <v>43941.0</v>
      </c>
      <c r="K251" s="40">
        <v>22348.0</v>
      </c>
      <c r="L251" s="40" t="s">
        <v>915</v>
      </c>
    </row>
    <row r="252" ht="15.75" customHeight="1">
      <c r="A252" s="45"/>
      <c r="B252" s="40" t="s">
        <v>364</v>
      </c>
      <c r="C252" s="40" t="s">
        <v>295</v>
      </c>
      <c r="D252" s="40" t="s">
        <v>47</v>
      </c>
      <c r="E252" s="40"/>
      <c r="F252" s="29">
        <v>43831.0</v>
      </c>
      <c r="G252" s="40" t="s">
        <v>909</v>
      </c>
      <c r="H252" s="40" t="s">
        <v>912</v>
      </c>
      <c r="I252" s="45"/>
      <c r="J252" s="44">
        <v>43941.0</v>
      </c>
      <c r="K252" s="40">
        <v>24159.0</v>
      </c>
      <c r="L252" s="40" t="s">
        <v>917</v>
      </c>
    </row>
    <row r="253" ht="15.75" customHeight="1">
      <c r="A253" s="45"/>
      <c r="B253" s="40" t="s">
        <v>365</v>
      </c>
      <c r="C253" s="40" t="s">
        <v>254</v>
      </c>
      <c r="D253" s="40" t="s">
        <v>163</v>
      </c>
      <c r="E253" s="40" t="s">
        <v>366</v>
      </c>
      <c r="F253" s="29">
        <v>44013.0</v>
      </c>
      <c r="G253" s="40" t="s">
        <v>909</v>
      </c>
      <c r="H253" s="40" t="s">
        <v>912</v>
      </c>
      <c r="I253" s="45"/>
      <c r="J253" s="44">
        <v>43941.0</v>
      </c>
      <c r="K253" s="40">
        <v>27008.0</v>
      </c>
      <c r="L253" s="40" t="s">
        <v>915</v>
      </c>
    </row>
    <row r="254" ht="15.75" customHeight="1">
      <c r="A254" s="45"/>
      <c r="B254" s="40" t="s">
        <v>352</v>
      </c>
      <c r="C254" s="40" t="s">
        <v>286</v>
      </c>
      <c r="D254" s="40" t="s">
        <v>140</v>
      </c>
      <c r="E254" s="40"/>
      <c r="F254" s="29">
        <v>43862.0</v>
      </c>
      <c r="G254" s="40" t="s">
        <v>909</v>
      </c>
      <c r="H254" s="40" t="s">
        <v>912</v>
      </c>
      <c r="I254" s="45"/>
      <c r="J254" s="44">
        <v>43941.0</v>
      </c>
      <c r="K254" s="40">
        <v>26487.0</v>
      </c>
      <c r="L254" s="40" t="s">
        <v>911</v>
      </c>
    </row>
    <row r="255" ht="15.75" customHeight="1">
      <c r="A255" s="45"/>
      <c r="B255" s="40" t="s">
        <v>280</v>
      </c>
      <c r="C255" s="40" t="s">
        <v>279</v>
      </c>
      <c r="D255" s="40" t="s">
        <v>193</v>
      </c>
      <c r="E255" s="40" t="s">
        <v>281</v>
      </c>
      <c r="F255" s="29">
        <v>43831.0</v>
      </c>
      <c r="G255" s="40" t="s">
        <v>909</v>
      </c>
      <c r="H255" s="40" t="s">
        <v>912</v>
      </c>
      <c r="I255" s="45"/>
      <c r="J255" s="44">
        <v>43941.0</v>
      </c>
      <c r="K255" s="40">
        <v>25269.0</v>
      </c>
      <c r="L255" s="40" t="s">
        <v>915</v>
      </c>
    </row>
    <row r="256" ht="15.75" customHeight="1">
      <c r="A256" s="45"/>
      <c r="B256" s="40" t="s">
        <v>367</v>
      </c>
      <c r="C256" s="40" t="s">
        <v>254</v>
      </c>
      <c r="D256" s="40" t="s">
        <v>107</v>
      </c>
      <c r="E256" s="40" t="s">
        <v>368</v>
      </c>
      <c r="F256" s="29">
        <v>43831.0</v>
      </c>
      <c r="G256" s="40" t="s">
        <v>909</v>
      </c>
      <c r="H256" s="40" t="s">
        <v>912</v>
      </c>
      <c r="I256" s="45"/>
      <c r="J256" s="44">
        <v>43941.0</v>
      </c>
      <c r="K256" s="40">
        <v>28667.0</v>
      </c>
      <c r="L256" s="40" t="s">
        <v>915</v>
      </c>
    </row>
    <row r="257" ht="15.75" customHeight="1">
      <c r="A257" s="45"/>
      <c r="B257" s="40" t="s">
        <v>352</v>
      </c>
      <c r="C257" s="40" t="s">
        <v>286</v>
      </c>
      <c r="D257" s="40" t="s">
        <v>62</v>
      </c>
      <c r="E257" s="40"/>
      <c r="F257" s="29">
        <v>43952.0</v>
      </c>
      <c r="G257" s="40" t="s">
        <v>909</v>
      </c>
      <c r="H257" s="40" t="s">
        <v>912</v>
      </c>
      <c r="I257" s="45"/>
      <c r="J257" s="44">
        <v>43941.0</v>
      </c>
      <c r="K257" s="40">
        <v>26486.0</v>
      </c>
      <c r="L257" s="40" t="s">
        <v>911</v>
      </c>
    </row>
    <row r="258" ht="15.75" customHeight="1">
      <c r="A258" s="45"/>
      <c r="B258" s="40" t="s">
        <v>269</v>
      </c>
      <c r="C258" s="40" t="s">
        <v>262</v>
      </c>
      <c r="D258" s="40" t="s">
        <v>224</v>
      </c>
      <c r="E258" s="40" t="s">
        <v>270</v>
      </c>
      <c r="F258" s="29">
        <v>43831.0</v>
      </c>
      <c r="G258" s="40" t="s">
        <v>909</v>
      </c>
      <c r="H258" s="40" t="s">
        <v>910</v>
      </c>
      <c r="I258" s="45"/>
      <c r="J258" s="44">
        <v>43941.0</v>
      </c>
      <c r="K258" s="40">
        <v>22086.0</v>
      </c>
      <c r="L258" s="40" t="s">
        <v>915</v>
      </c>
    </row>
    <row r="259" ht="15.75" customHeight="1">
      <c r="A259" s="45"/>
      <c r="B259" s="40" t="s">
        <v>369</v>
      </c>
      <c r="C259" s="40" t="s">
        <v>262</v>
      </c>
      <c r="D259" s="40" t="s">
        <v>54</v>
      </c>
      <c r="E259" s="40"/>
      <c r="F259" s="29">
        <v>43831.0</v>
      </c>
      <c r="G259" s="40" t="s">
        <v>909</v>
      </c>
      <c r="H259" s="40" t="s">
        <v>912</v>
      </c>
      <c r="I259" s="45"/>
      <c r="J259" s="44">
        <v>43941.0</v>
      </c>
      <c r="K259" s="40">
        <v>22676.0</v>
      </c>
      <c r="L259" s="40" t="s">
        <v>915</v>
      </c>
    </row>
    <row r="260" ht="15.75" customHeight="1">
      <c r="A260" s="45"/>
      <c r="B260" s="40" t="s">
        <v>370</v>
      </c>
      <c r="C260" s="40" t="s">
        <v>262</v>
      </c>
      <c r="D260" s="40" t="s">
        <v>231</v>
      </c>
      <c r="E260" s="40"/>
      <c r="F260" s="29">
        <v>43891.0</v>
      </c>
      <c r="G260" s="40" t="s">
        <v>909</v>
      </c>
      <c r="H260" s="40" t="s">
        <v>912</v>
      </c>
      <c r="I260" s="45"/>
      <c r="J260" s="44">
        <v>43941.0</v>
      </c>
      <c r="K260" s="40">
        <v>22068.0</v>
      </c>
      <c r="L260" s="40" t="s">
        <v>915</v>
      </c>
    </row>
    <row r="261" ht="15.75" customHeight="1">
      <c r="A261" s="45"/>
      <c r="B261" s="40" t="s">
        <v>317</v>
      </c>
      <c r="C261" s="40" t="s">
        <v>283</v>
      </c>
      <c r="D261" s="40" t="s">
        <v>229</v>
      </c>
      <c r="E261" s="40"/>
      <c r="F261" s="29">
        <v>43831.0</v>
      </c>
      <c r="G261" s="40" t="s">
        <v>909</v>
      </c>
      <c r="H261" s="40" t="s">
        <v>910</v>
      </c>
      <c r="I261" s="45"/>
      <c r="J261" s="44">
        <v>43941.0</v>
      </c>
      <c r="K261" s="40">
        <v>24801.0</v>
      </c>
      <c r="L261" s="40" t="s">
        <v>915</v>
      </c>
    </row>
    <row r="262" ht="15.75" customHeight="1">
      <c r="A262" s="45"/>
      <c r="B262" s="40" t="s">
        <v>372</v>
      </c>
      <c r="C262" s="40" t="s">
        <v>371</v>
      </c>
      <c r="D262" s="40" t="s">
        <v>172</v>
      </c>
      <c r="E262" s="40" t="s">
        <v>373</v>
      </c>
      <c r="F262" s="29">
        <v>43831.0</v>
      </c>
      <c r="G262" s="40" t="s">
        <v>909</v>
      </c>
      <c r="H262" s="40" t="s">
        <v>912</v>
      </c>
      <c r="I262" s="45"/>
      <c r="J262" s="44">
        <v>43941.0</v>
      </c>
      <c r="K262" s="40">
        <v>23500.0</v>
      </c>
      <c r="L262" s="40" t="s">
        <v>911</v>
      </c>
    </row>
    <row r="263" ht="15.75" customHeight="1">
      <c r="A263" s="45"/>
      <c r="B263" s="40" t="s">
        <v>374</v>
      </c>
      <c r="C263" s="40" t="s">
        <v>262</v>
      </c>
      <c r="D263" s="40" t="s">
        <v>140</v>
      </c>
      <c r="E263" s="40"/>
      <c r="F263" s="29">
        <v>43952.0</v>
      </c>
      <c r="G263" s="40" t="s">
        <v>909</v>
      </c>
      <c r="H263" s="40" t="s">
        <v>910</v>
      </c>
      <c r="I263" s="45"/>
      <c r="J263" s="44">
        <v>43941.0</v>
      </c>
      <c r="K263" s="40">
        <v>25537.0</v>
      </c>
      <c r="L263" s="40" t="s">
        <v>915</v>
      </c>
    </row>
    <row r="264" ht="15.75" customHeight="1">
      <c r="A264" s="45"/>
      <c r="B264" s="40" t="s">
        <v>375</v>
      </c>
      <c r="C264" s="40" t="s">
        <v>286</v>
      </c>
      <c r="D264" s="40" t="s">
        <v>122</v>
      </c>
      <c r="E264" s="40" t="s">
        <v>376</v>
      </c>
      <c r="F264" s="29">
        <v>43891.0</v>
      </c>
      <c r="G264" s="40" t="s">
        <v>909</v>
      </c>
      <c r="H264" s="40" t="s">
        <v>910</v>
      </c>
      <c r="I264" s="45"/>
      <c r="J264" s="44">
        <v>43941.0</v>
      </c>
      <c r="K264" s="40">
        <v>25554.0</v>
      </c>
      <c r="L264" s="40" t="s">
        <v>915</v>
      </c>
    </row>
    <row r="265" ht="15.75" customHeight="1">
      <c r="A265" s="45"/>
      <c r="B265" s="40" t="s">
        <v>377</v>
      </c>
      <c r="C265" s="40" t="s">
        <v>286</v>
      </c>
      <c r="D265" s="40" t="s">
        <v>79</v>
      </c>
      <c r="E265" s="40"/>
      <c r="F265" s="29">
        <v>43891.0</v>
      </c>
      <c r="G265" s="40" t="s">
        <v>909</v>
      </c>
      <c r="H265" s="40" t="s">
        <v>912</v>
      </c>
      <c r="I265" s="45"/>
      <c r="J265" s="44">
        <v>43941.0</v>
      </c>
      <c r="K265" s="40">
        <v>24818.0</v>
      </c>
      <c r="L265" s="40" t="s">
        <v>915</v>
      </c>
    </row>
    <row r="266" ht="15.75" customHeight="1">
      <c r="A266" s="45"/>
      <c r="B266" s="40" t="s">
        <v>378</v>
      </c>
      <c r="C266" s="40" t="s">
        <v>254</v>
      </c>
      <c r="D266" s="40" t="s">
        <v>107</v>
      </c>
      <c r="E266" s="40" t="s">
        <v>379</v>
      </c>
      <c r="F266" s="29">
        <v>43831.0</v>
      </c>
      <c r="G266" s="40" t="s">
        <v>909</v>
      </c>
      <c r="H266" s="40" t="s">
        <v>912</v>
      </c>
      <c r="I266" s="45"/>
      <c r="J266" s="44">
        <v>43941.0</v>
      </c>
      <c r="K266" s="40">
        <v>27142.0</v>
      </c>
      <c r="L266" s="40" t="s">
        <v>911</v>
      </c>
    </row>
    <row r="267" ht="15.75" customHeight="1">
      <c r="A267" s="45"/>
      <c r="B267" s="40" t="s">
        <v>381</v>
      </c>
      <c r="C267" s="40" t="s">
        <v>380</v>
      </c>
      <c r="D267" s="40" t="s">
        <v>214</v>
      </c>
      <c r="E267" s="40" t="s">
        <v>382</v>
      </c>
      <c r="F267" s="29">
        <v>43891.0</v>
      </c>
      <c r="G267" s="40" t="s">
        <v>909</v>
      </c>
      <c r="H267" s="40" t="s">
        <v>912</v>
      </c>
      <c r="I267" s="45"/>
      <c r="J267" s="44">
        <v>43941.0</v>
      </c>
      <c r="K267" s="40">
        <v>21414.0</v>
      </c>
      <c r="L267" s="40" t="s">
        <v>915</v>
      </c>
    </row>
    <row r="268" ht="15.75" customHeight="1">
      <c r="A268" s="45"/>
      <c r="B268" s="40" t="s">
        <v>383</v>
      </c>
      <c r="C268" s="40" t="s">
        <v>254</v>
      </c>
      <c r="D268" s="40" t="s">
        <v>259</v>
      </c>
      <c r="E268" s="40" t="s">
        <v>384</v>
      </c>
      <c r="F268" s="29">
        <v>44013.0</v>
      </c>
      <c r="G268" s="40" t="s">
        <v>909</v>
      </c>
      <c r="H268" s="40" t="s">
        <v>910</v>
      </c>
      <c r="I268" s="45"/>
      <c r="J268" s="44">
        <v>43941.0</v>
      </c>
      <c r="K268" s="40">
        <v>26550.0</v>
      </c>
      <c r="L268" s="40" t="s">
        <v>915</v>
      </c>
    </row>
    <row r="269" ht="15.75" customHeight="1">
      <c r="A269" s="45"/>
      <c r="B269" s="40" t="s">
        <v>385</v>
      </c>
      <c r="C269" s="40" t="s">
        <v>286</v>
      </c>
      <c r="D269" s="40" t="s">
        <v>195</v>
      </c>
      <c r="E269" s="40" t="s">
        <v>386</v>
      </c>
      <c r="F269" s="29">
        <v>43831.0</v>
      </c>
      <c r="G269" s="40" t="s">
        <v>909</v>
      </c>
      <c r="H269" s="40" t="s">
        <v>910</v>
      </c>
      <c r="I269" s="45"/>
      <c r="J269" s="44">
        <v>43941.0</v>
      </c>
      <c r="K269" s="40">
        <v>25268.0</v>
      </c>
      <c r="L269" s="40" t="s">
        <v>915</v>
      </c>
    </row>
    <row r="270" ht="15.75" customHeight="1">
      <c r="A270" s="45"/>
      <c r="B270" s="40" t="s">
        <v>387</v>
      </c>
      <c r="C270" s="40" t="s">
        <v>254</v>
      </c>
      <c r="D270" s="40" t="s">
        <v>54</v>
      </c>
      <c r="E270" s="40" t="s">
        <v>388</v>
      </c>
      <c r="F270" s="29">
        <v>43862.0</v>
      </c>
      <c r="G270" s="40" t="s">
        <v>909</v>
      </c>
      <c r="H270" s="40" t="s">
        <v>912</v>
      </c>
      <c r="I270" s="45"/>
      <c r="J270" s="44">
        <v>43942.0</v>
      </c>
      <c r="K270" s="40">
        <v>25629.0</v>
      </c>
      <c r="L270" s="40" t="s">
        <v>915</v>
      </c>
    </row>
    <row r="271" ht="15.75" customHeight="1">
      <c r="A271" s="45"/>
      <c r="B271" s="40" t="s">
        <v>389</v>
      </c>
      <c r="C271" s="40" t="s">
        <v>254</v>
      </c>
      <c r="D271" s="40" t="s">
        <v>134</v>
      </c>
      <c r="E271" s="40" t="s">
        <v>390</v>
      </c>
      <c r="F271" s="29">
        <v>43922.0</v>
      </c>
      <c r="G271" s="40" t="s">
        <v>909</v>
      </c>
      <c r="H271" s="40" t="s">
        <v>912</v>
      </c>
      <c r="I271" s="45"/>
      <c r="J271" s="44">
        <v>43942.0</v>
      </c>
      <c r="K271" s="40">
        <v>28630.0</v>
      </c>
      <c r="L271" s="40" t="s">
        <v>915</v>
      </c>
    </row>
    <row r="272" ht="15.75" customHeight="1">
      <c r="A272" s="45"/>
      <c r="B272" s="40" t="s">
        <v>374</v>
      </c>
      <c r="C272" s="40" t="s">
        <v>262</v>
      </c>
      <c r="D272" s="40" t="s">
        <v>177</v>
      </c>
      <c r="E272" s="40"/>
      <c r="F272" s="29">
        <v>43831.0</v>
      </c>
      <c r="G272" s="40" t="s">
        <v>909</v>
      </c>
      <c r="H272" s="40" t="s">
        <v>910</v>
      </c>
      <c r="I272" s="45"/>
      <c r="J272" s="44">
        <v>43942.0</v>
      </c>
      <c r="K272" s="40">
        <v>25536.0</v>
      </c>
      <c r="L272" s="40" t="s">
        <v>915</v>
      </c>
    </row>
    <row r="273" ht="15.75" customHeight="1">
      <c r="A273" s="45"/>
      <c r="B273" s="40" t="s">
        <v>392</v>
      </c>
      <c r="C273" s="40" t="s">
        <v>391</v>
      </c>
      <c r="D273" s="40" t="s">
        <v>127</v>
      </c>
      <c r="E273" s="40" t="s">
        <v>393</v>
      </c>
      <c r="F273" s="29">
        <v>43831.0</v>
      </c>
      <c r="G273" s="40" t="s">
        <v>909</v>
      </c>
      <c r="H273" s="40" t="s">
        <v>910</v>
      </c>
      <c r="I273" s="45"/>
      <c r="J273" s="44">
        <v>43942.0</v>
      </c>
      <c r="K273" s="40">
        <v>22789.0</v>
      </c>
      <c r="L273" s="40" t="s">
        <v>915</v>
      </c>
    </row>
    <row r="274" ht="15.75" customHeight="1">
      <c r="A274" s="45"/>
      <c r="B274" s="40" t="s">
        <v>394</v>
      </c>
      <c r="C274" s="40" t="s">
        <v>254</v>
      </c>
      <c r="D274" s="40" t="s">
        <v>134</v>
      </c>
      <c r="E274" s="40" t="s">
        <v>390</v>
      </c>
      <c r="F274" s="29">
        <v>43922.0</v>
      </c>
      <c r="G274" s="40" t="s">
        <v>909</v>
      </c>
      <c r="H274" s="40" t="s">
        <v>912</v>
      </c>
      <c r="I274" s="45"/>
      <c r="J274" s="44">
        <v>43942.0</v>
      </c>
      <c r="K274" s="40">
        <v>28634.0</v>
      </c>
      <c r="L274" s="40" t="s">
        <v>915</v>
      </c>
    </row>
    <row r="275" ht="15.75" customHeight="1">
      <c r="A275" s="45"/>
      <c r="B275" s="40" t="s">
        <v>387</v>
      </c>
      <c r="C275" s="40" t="s">
        <v>254</v>
      </c>
      <c r="D275" s="40" t="s">
        <v>134</v>
      </c>
      <c r="E275" s="40" t="s">
        <v>395</v>
      </c>
      <c r="F275" s="29">
        <v>43922.0</v>
      </c>
      <c r="G275" s="40" t="s">
        <v>909</v>
      </c>
      <c r="H275" s="40" t="s">
        <v>912</v>
      </c>
      <c r="I275" s="45"/>
      <c r="J275" s="44">
        <v>43942.0</v>
      </c>
      <c r="K275" s="40">
        <v>25727.0</v>
      </c>
      <c r="L275" s="40" t="s">
        <v>915</v>
      </c>
    </row>
    <row r="276" ht="15.75" customHeight="1">
      <c r="A276" s="45"/>
      <c r="B276" s="40" t="s">
        <v>397</v>
      </c>
      <c r="C276" s="40" t="s">
        <v>396</v>
      </c>
      <c r="D276" s="40" t="s">
        <v>31</v>
      </c>
      <c r="E276" s="40" t="s">
        <v>398</v>
      </c>
      <c r="F276" s="29">
        <v>43831.0</v>
      </c>
      <c r="G276" s="40" t="s">
        <v>909</v>
      </c>
      <c r="H276" s="40" t="s">
        <v>910</v>
      </c>
      <c r="I276" s="45"/>
      <c r="J276" s="44">
        <v>43942.0</v>
      </c>
      <c r="K276" s="40">
        <v>25070.0</v>
      </c>
      <c r="L276" s="40" t="s">
        <v>915</v>
      </c>
    </row>
    <row r="277" ht="15.75" customHeight="1">
      <c r="A277" s="45"/>
      <c r="B277" s="40" t="s">
        <v>399</v>
      </c>
      <c r="C277" s="40" t="s">
        <v>254</v>
      </c>
      <c r="D277" s="40" t="s">
        <v>54</v>
      </c>
      <c r="E277" s="40" t="s">
        <v>400</v>
      </c>
      <c r="F277" s="29">
        <v>43862.0</v>
      </c>
      <c r="G277" s="40" t="s">
        <v>909</v>
      </c>
      <c r="H277" s="40" t="s">
        <v>912</v>
      </c>
      <c r="I277" s="45"/>
      <c r="J277" s="44">
        <v>43942.0</v>
      </c>
      <c r="K277" s="40">
        <v>25696.0</v>
      </c>
      <c r="L277" s="40" t="s">
        <v>915</v>
      </c>
    </row>
    <row r="278" ht="15.75" customHeight="1">
      <c r="A278" s="45"/>
      <c r="B278" s="40" t="s">
        <v>374</v>
      </c>
      <c r="C278" s="40" t="s">
        <v>262</v>
      </c>
      <c r="D278" s="40" t="s">
        <v>349</v>
      </c>
      <c r="E278" s="40"/>
      <c r="F278" s="27" t="s">
        <v>401</v>
      </c>
      <c r="G278" s="40" t="s">
        <v>909</v>
      </c>
      <c r="H278" s="40" t="s">
        <v>910</v>
      </c>
      <c r="I278" s="45"/>
      <c r="J278" s="44">
        <v>43942.0</v>
      </c>
      <c r="K278" s="40">
        <v>25539.0</v>
      </c>
      <c r="L278" s="40" t="s">
        <v>915</v>
      </c>
    </row>
    <row r="279" ht="15.75" customHeight="1">
      <c r="A279" s="45"/>
      <c r="B279" s="40" t="s">
        <v>374</v>
      </c>
      <c r="C279" s="40" t="s">
        <v>262</v>
      </c>
      <c r="D279" s="40" t="s">
        <v>31</v>
      </c>
      <c r="E279" s="40"/>
      <c r="F279" s="29">
        <v>43862.0</v>
      </c>
      <c r="G279" s="40" t="s">
        <v>909</v>
      </c>
      <c r="H279" s="40" t="s">
        <v>910</v>
      </c>
      <c r="I279" s="45"/>
      <c r="J279" s="44">
        <v>43942.0</v>
      </c>
      <c r="K279" s="40">
        <v>25535.0</v>
      </c>
      <c r="L279" s="40" t="s">
        <v>915</v>
      </c>
    </row>
    <row r="280" ht="15.75" customHeight="1">
      <c r="A280" s="45"/>
      <c r="B280" s="40" t="s">
        <v>402</v>
      </c>
      <c r="C280" s="40" t="s">
        <v>254</v>
      </c>
      <c r="D280" s="40" t="s">
        <v>349</v>
      </c>
      <c r="E280" s="40"/>
      <c r="F280" s="27" t="s">
        <v>401</v>
      </c>
      <c r="G280" s="40" t="s">
        <v>909</v>
      </c>
      <c r="H280" s="40" t="s">
        <v>912</v>
      </c>
      <c r="I280" s="45"/>
      <c r="J280" s="44">
        <v>43943.0</v>
      </c>
      <c r="K280" s="40">
        <v>23329.0</v>
      </c>
      <c r="L280" s="40" t="s">
        <v>915</v>
      </c>
    </row>
    <row r="281" ht="15.75" customHeight="1">
      <c r="A281" s="45"/>
      <c r="B281" s="40" t="s">
        <v>403</v>
      </c>
      <c r="C281" s="40" t="s">
        <v>254</v>
      </c>
      <c r="D281" s="40" t="s">
        <v>231</v>
      </c>
      <c r="E281" s="40" t="s">
        <v>404</v>
      </c>
      <c r="F281" s="29">
        <v>43831.0</v>
      </c>
      <c r="G281" s="40" t="s">
        <v>909</v>
      </c>
      <c r="H281" s="40" t="s">
        <v>910</v>
      </c>
      <c r="I281" s="45"/>
      <c r="J281" s="44">
        <v>43943.0</v>
      </c>
      <c r="K281" s="40">
        <v>28689.0</v>
      </c>
      <c r="L281" s="40" t="s">
        <v>915</v>
      </c>
    </row>
    <row r="282" ht="15.75" customHeight="1">
      <c r="A282" s="45"/>
      <c r="B282" s="40" t="s">
        <v>406</v>
      </c>
      <c r="C282" s="40" t="s">
        <v>405</v>
      </c>
      <c r="D282" s="40" t="s">
        <v>122</v>
      </c>
      <c r="E282" s="40" t="s">
        <v>407</v>
      </c>
      <c r="F282" s="29">
        <v>43891.0</v>
      </c>
      <c r="G282" s="40" t="s">
        <v>909</v>
      </c>
      <c r="H282" s="40" t="s">
        <v>912</v>
      </c>
      <c r="I282" s="45"/>
      <c r="J282" s="44">
        <v>43943.0</v>
      </c>
      <c r="K282" s="40">
        <v>23699.0</v>
      </c>
      <c r="L282" s="40" t="s">
        <v>915</v>
      </c>
    </row>
    <row r="283" ht="15.75" customHeight="1">
      <c r="A283" s="45"/>
      <c r="B283" s="40" t="s">
        <v>408</v>
      </c>
      <c r="C283" s="40" t="s">
        <v>254</v>
      </c>
      <c r="D283" s="40" t="s">
        <v>47</v>
      </c>
      <c r="E283" s="40" t="s">
        <v>409</v>
      </c>
      <c r="F283" s="29">
        <v>43862.0</v>
      </c>
      <c r="G283" s="40" t="s">
        <v>909</v>
      </c>
      <c r="H283" s="40" t="s">
        <v>910</v>
      </c>
      <c r="I283" s="45"/>
      <c r="J283" s="44">
        <v>43944.0</v>
      </c>
      <c r="K283" s="40">
        <v>26505.0</v>
      </c>
      <c r="L283" s="40" t="s">
        <v>915</v>
      </c>
    </row>
    <row r="284" ht="15.75" customHeight="1">
      <c r="A284" s="45"/>
      <c r="B284" s="40" t="s">
        <v>410</v>
      </c>
      <c r="C284" s="40" t="s">
        <v>283</v>
      </c>
      <c r="D284" s="40" t="s">
        <v>212</v>
      </c>
      <c r="E284" s="40" t="s">
        <v>411</v>
      </c>
      <c r="F284" s="29">
        <v>44136.0</v>
      </c>
      <c r="G284" s="40" t="s">
        <v>909</v>
      </c>
      <c r="H284" s="40" t="s">
        <v>910</v>
      </c>
      <c r="I284" s="45"/>
      <c r="J284" s="44">
        <v>43944.0</v>
      </c>
      <c r="K284" s="40">
        <v>20833.0</v>
      </c>
      <c r="L284" s="40" t="s">
        <v>915</v>
      </c>
    </row>
    <row r="285" ht="15.75" customHeight="1">
      <c r="A285" s="45"/>
      <c r="B285" s="40" t="s">
        <v>318</v>
      </c>
      <c r="C285" s="40" t="s">
        <v>254</v>
      </c>
      <c r="D285" s="40" t="s">
        <v>186</v>
      </c>
      <c r="E285" s="40" t="s">
        <v>412</v>
      </c>
      <c r="F285" s="29">
        <v>43831.0</v>
      </c>
      <c r="G285" s="40" t="s">
        <v>909</v>
      </c>
      <c r="H285" s="40" t="s">
        <v>910</v>
      </c>
      <c r="I285" s="45"/>
      <c r="J285" s="44">
        <v>43944.0</v>
      </c>
      <c r="K285" s="40">
        <v>26037.0</v>
      </c>
      <c r="L285" s="40" t="s">
        <v>915</v>
      </c>
    </row>
    <row r="286" ht="15.75" customHeight="1">
      <c r="A286" s="45"/>
      <c r="B286" s="40" t="s">
        <v>413</v>
      </c>
      <c r="C286" s="40" t="s">
        <v>258</v>
      </c>
      <c r="D286" s="40" t="s">
        <v>15</v>
      </c>
      <c r="E286" s="40" t="s">
        <v>414</v>
      </c>
      <c r="F286" s="29">
        <v>43831.0</v>
      </c>
      <c r="G286" s="40" t="s">
        <v>909</v>
      </c>
      <c r="H286" s="40" t="s">
        <v>912</v>
      </c>
      <c r="I286" s="45"/>
      <c r="J286" s="44">
        <v>43945.0</v>
      </c>
      <c r="K286" s="40">
        <v>28365.0</v>
      </c>
      <c r="L286" s="40" t="s">
        <v>911</v>
      </c>
    </row>
    <row r="287" ht="15.75" customHeight="1">
      <c r="A287" s="45"/>
      <c r="B287" s="40" t="s">
        <v>415</v>
      </c>
      <c r="C287" s="40" t="s">
        <v>342</v>
      </c>
      <c r="D287" s="40" t="s">
        <v>163</v>
      </c>
      <c r="E287" s="40" t="s">
        <v>416</v>
      </c>
      <c r="F287" s="29">
        <v>43831.0</v>
      </c>
      <c r="G287" s="40" t="s">
        <v>909</v>
      </c>
      <c r="H287" s="40" t="s">
        <v>912</v>
      </c>
      <c r="I287" s="45"/>
      <c r="J287" s="44">
        <v>43946.0</v>
      </c>
      <c r="K287" s="40">
        <v>28294.0</v>
      </c>
      <c r="L287" s="40" t="s">
        <v>915</v>
      </c>
    </row>
    <row r="288" ht="15.75" customHeight="1">
      <c r="A288" s="45"/>
      <c r="B288" s="40" t="s">
        <v>417</v>
      </c>
      <c r="C288" s="40" t="s">
        <v>300</v>
      </c>
      <c r="D288" s="40" t="s">
        <v>122</v>
      </c>
      <c r="E288" s="40"/>
      <c r="F288" s="29">
        <v>43862.0</v>
      </c>
      <c r="G288" s="40" t="s">
        <v>909</v>
      </c>
      <c r="H288" s="40" t="s">
        <v>910</v>
      </c>
      <c r="I288" s="45"/>
      <c r="J288" s="44">
        <v>43948.0</v>
      </c>
      <c r="K288" s="40">
        <v>25389.0</v>
      </c>
      <c r="L288" s="40" t="s">
        <v>915</v>
      </c>
    </row>
    <row r="289" ht="15.75" customHeight="1">
      <c r="A289" s="45"/>
      <c r="B289" s="40" t="s">
        <v>418</v>
      </c>
      <c r="C289" s="40" t="s">
        <v>254</v>
      </c>
      <c r="D289" s="40" t="s">
        <v>47</v>
      </c>
      <c r="E289" s="40" t="s">
        <v>419</v>
      </c>
      <c r="F289" s="29">
        <v>43862.0</v>
      </c>
      <c r="G289" s="40" t="s">
        <v>909</v>
      </c>
      <c r="H289" s="40" t="s">
        <v>910</v>
      </c>
      <c r="I289" s="45"/>
      <c r="J289" s="44">
        <v>43948.0</v>
      </c>
      <c r="K289" s="40">
        <v>28691.0</v>
      </c>
      <c r="L289" s="40"/>
    </row>
    <row r="290" ht="15.75" customHeight="1">
      <c r="A290" s="45"/>
      <c r="B290" s="40" t="s">
        <v>420</v>
      </c>
      <c r="C290" s="40" t="s">
        <v>338</v>
      </c>
      <c r="D290" s="40" t="s">
        <v>188</v>
      </c>
      <c r="E290" s="40" t="s">
        <v>421</v>
      </c>
      <c r="F290" s="29">
        <v>43862.0</v>
      </c>
      <c r="G290" s="40" t="s">
        <v>909</v>
      </c>
      <c r="H290" s="40" t="s">
        <v>912</v>
      </c>
      <c r="I290" s="45"/>
      <c r="J290" s="44">
        <v>43948.0</v>
      </c>
      <c r="K290" s="40">
        <v>24893.0</v>
      </c>
      <c r="L290" s="40" t="s">
        <v>917</v>
      </c>
    </row>
    <row r="291" ht="15.75" customHeight="1">
      <c r="A291" s="45"/>
      <c r="B291" s="40" t="s">
        <v>423</v>
      </c>
      <c r="C291" s="40" t="s">
        <v>422</v>
      </c>
      <c r="D291" s="40" t="s">
        <v>140</v>
      </c>
      <c r="E291" s="40" t="s">
        <v>424</v>
      </c>
      <c r="F291" s="29">
        <v>43862.0</v>
      </c>
      <c r="G291" s="40" t="s">
        <v>909</v>
      </c>
      <c r="H291" s="40" t="s">
        <v>910</v>
      </c>
      <c r="I291" s="45"/>
      <c r="J291" s="44">
        <v>43948.0</v>
      </c>
      <c r="K291" s="40">
        <v>21718.0</v>
      </c>
      <c r="L291" s="40" t="s">
        <v>915</v>
      </c>
    </row>
    <row r="292" ht="15.75" customHeight="1">
      <c r="A292" s="45"/>
      <c r="B292" s="40" t="s">
        <v>425</v>
      </c>
      <c r="C292" s="40" t="s">
        <v>254</v>
      </c>
      <c r="D292" s="40" t="s">
        <v>231</v>
      </c>
      <c r="E292" s="40" t="s">
        <v>426</v>
      </c>
      <c r="F292" s="29">
        <v>43862.0</v>
      </c>
      <c r="G292" s="40" t="s">
        <v>909</v>
      </c>
      <c r="H292" s="40" t="s">
        <v>910</v>
      </c>
      <c r="I292" s="45"/>
      <c r="J292" s="44">
        <v>43948.0</v>
      </c>
      <c r="K292" s="40">
        <v>27022.0</v>
      </c>
      <c r="L292" s="40"/>
    </row>
    <row r="293" ht="15.75" customHeight="1">
      <c r="A293" s="45"/>
      <c r="B293" s="40" t="s">
        <v>280</v>
      </c>
      <c r="C293" s="40" t="s">
        <v>279</v>
      </c>
      <c r="D293" s="40" t="s">
        <v>62</v>
      </c>
      <c r="E293" s="40" t="s">
        <v>281</v>
      </c>
      <c r="F293" s="27" t="s">
        <v>427</v>
      </c>
      <c r="G293" s="40" t="s">
        <v>909</v>
      </c>
      <c r="H293" s="40" t="s">
        <v>912</v>
      </c>
      <c r="I293" s="45"/>
      <c r="J293" s="44">
        <v>43948.0</v>
      </c>
      <c r="K293" s="40">
        <v>25260.0</v>
      </c>
      <c r="L293" s="40" t="s">
        <v>915</v>
      </c>
    </row>
    <row r="294" ht="15.75" customHeight="1">
      <c r="A294" s="45"/>
      <c r="B294" s="40" t="s">
        <v>353</v>
      </c>
      <c r="C294" s="40" t="s">
        <v>300</v>
      </c>
      <c r="D294" s="40" t="s">
        <v>224</v>
      </c>
      <c r="E294" s="40" t="s">
        <v>354</v>
      </c>
      <c r="F294" s="29">
        <v>43831.0</v>
      </c>
      <c r="G294" s="40" t="s">
        <v>909</v>
      </c>
      <c r="H294" s="40" t="s">
        <v>910</v>
      </c>
      <c r="I294" s="45"/>
      <c r="J294" s="44">
        <v>43948.0</v>
      </c>
      <c r="K294" s="40">
        <v>25611.0</v>
      </c>
      <c r="L294" s="40" t="s">
        <v>915</v>
      </c>
    </row>
    <row r="295" ht="15.75" customHeight="1">
      <c r="A295" s="45"/>
      <c r="B295" s="40" t="s">
        <v>428</v>
      </c>
      <c r="C295" s="40" t="s">
        <v>286</v>
      </c>
      <c r="D295" s="40" t="s">
        <v>140</v>
      </c>
      <c r="E295" s="40" t="s">
        <v>429</v>
      </c>
      <c r="F295" s="29">
        <v>43952.0</v>
      </c>
      <c r="G295" s="40" t="s">
        <v>909</v>
      </c>
      <c r="H295" s="40" t="s">
        <v>912</v>
      </c>
      <c r="I295" s="45"/>
      <c r="J295" s="44">
        <v>43948.0</v>
      </c>
      <c r="K295" s="40">
        <v>28752.0</v>
      </c>
      <c r="L295" s="40" t="s">
        <v>915</v>
      </c>
    </row>
    <row r="296" ht="15.75" customHeight="1">
      <c r="A296" s="45"/>
      <c r="B296" s="40" t="s">
        <v>430</v>
      </c>
      <c r="C296" s="40" t="s">
        <v>362</v>
      </c>
      <c r="D296" s="40" t="s">
        <v>172</v>
      </c>
      <c r="E296" s="40"/>
      <c r="F296" s="29">
        <v>43922.0</v>
      </c>
      <c r="G296" s="40" t="s">
        <v>909</v>
      </c>
      <c r="H296" s="40" t="s">
        <v>910</v>
      </c>
      <c r="I296" s="45"/>
      <c r="J296" s="44">
        <v>43948.0</v>
      </c>
      <c r="K296" s="40">
        <v>22252.0</v>
      </c>
      <c r="L296" s="40" t="s">
        <v>915</v>
      </c>
    </row>
    <row r="297" ht="15.75" customHeight="1">
      <c r="A297" s="45"/>
      <c r="B297" s="40" t="s">
        <v>415</v>
      </c>
      <c r="C297" s="40" t="s">
        <v>342</v>
      </c>
      <c r="D297" s="40" t="s">
        <v>152</v>
      </c>
      <c r="E297" s="40" t="s">
        <v>416</v>
      </c>
      <c r="F297" s="29">
        <v>43831.0</v>
      </c>
      <c r="G297" s="40" t="s">
        <v>909</v>
      </c>
      <c r="H297" s="40" t="s">
        <v>912</v>
      </c>
      <c r="I297" s="45"/>
      <c r="J297" s="44">
        <v>43948.0</v>
      </c>
      <c r="K297" s="40">
        <v>28293.0</v>
      </c>
      <c r="L297" s="40" t="s">
        <v>915</v>
      </c>
    </row>
    <row r="298" ht="15.75" customHeight="1">
      <c r="A298" s="45"/>
      <c r="B298" s="40" t="s">
        <v>413</v>
      </c>
      <c r="C298" s="40" t="s">
        <v>258</v>
      </c>
      <c r="D298" s="40" t="s">
        <v>195</v>
      </c>
      <c r="E298" s="40" t="s">
        <v>414</v>
      </c>
      <c r="F298" s="29">
        <v>43891.0</v>
      </c>
      <c r="G298" s="40" t="s">
        <v>909</v>
      </c>
      <c r="H298" s="40" t="s">
        <v>912</v>
      </c>
      <c r="I298" s="45"/>
      <c r="J298" s="44">
        <v>43948.0</v>
      </c>
      <c r="K298" s="40">
        <v>28364.0</v>
      </c>
      <c r="L298" s="40" t="s">
        <v>911</v>
      </c>
    </row>
    <row r="299" ht="15.75" customHeight="1">
      <c r="A299" s="45"/>
      <c r="B299" s="40" t="s">
        <v>402</v>
      </c>
      <c r="C299" s="40" t="s">
        <v>254</v>
      </c>
      <c r="D299" s="40" t="s">
        <v>140</v>
      </c>
      <c r="E299" s="40"/>
      <c r="F299" s="29">
        <v>43862.0</v>
      </c>
      <c r="G299" s="40" t="s">
        <v>909</v>
      </c>
      <c r="H299" s="40" t="s">
        <v>912</v>
      </c>
      <c r="I299" s="45"/>
      <c r="J299" s="44">
        <v>43948.0</v>
      </c>
      <c r="K299" s="40">
        <v>23156.0</v>
      </c>
      <c r="L299" s="40" t="s">
        <v>911</v>
      </c>
    </row>
    <row r="300" ht="15.75" customHeight="1">
      <c r="A300" s="45"/>
      <c r="B300" s="40" t="s">
        <v>375</v>
      </c>
      <c r="C300" s="40" t="s">
        <v>286</v>
      </c>
      <c r="D300" s="40" t="s">
        <v>36</v>
      </c>
      <c r="E300" s="40" t="s">
        <v>376</v>
      </c>
      <c r="F300" s="29">
        <v>43831.0</v>
      </c>
      <c r="G300" s="40" t="s">
        <v>909</v>
      </c>
      <c r="H300" s="40" t="s">
        <v>910</v>
      </c>
      <c r="I300" s="45"/>
      <c r="J300" s="44">
        <v>43948.0</v>
      </c>
      <c r="K300" s="40">
        <v>25558.0</v>
      </c>
      <c r="L300" s="40" t="s">
        <v>915</v>
      </c>
    </row>
    <row r="301" ht="15.75" customHeight="1">
      <c r="A301" s="45"/>
      <c r="B301" s="40" t="s">
        <v>415</v>
      </c>
      <c r="C301" s="40" t="s">
        <v>342</v>
      </c>
      <c r="D301" s="40" t="s">
        <v>15</v>
      </c>
      <c r="E301" s="40" t="s">
        <v>416</v>
      </c>
      <c r="F301" s="29">
        <v>43831.0</v>
      </c>
      <c r="G301" s="40" t="s">
        <v>909</v>
      </c>
      <c r="H301" s="40" t="s">
        <v>912</v>
      </c>
      <c r="I301" s="45"/>
      <c r="J301" s="44">
        <v>43948.0</v>
      </c>
      <c r="K301" s="40">
        <v>28292.0</v>
      </c>
      <c r="L301" s="40" t="s">
        <v>915</v>
      </c>
    </row>
    <row r="302" ht="15.75" customHeight="1">
      <c r="A302" s="45"/>
      <c r="B302" s="40" t="s">
        <v>431</v>
      </c>
      <c r="C302" s="40" t="s">
        <v>371</v>
      </c>
      <c r="D302" s="40" t="s">
        <v>188</v>
      </c>
      <c r="E302" s="40" t="s">
        <v>432</v>
      </c>
      <c r="F302" s="29">
        <v>43862.0</v>
      </c>
      <c r="G302" s="40" t="s">
        <v>909</v>
      </c>
      <c r="H302" s="40" t="s">
        <v>912</v>
      </c>
      <c r="I302" s="45"/>
      <c r="J302" s="44">
        <v>43948.0</v>
      </c>
      <c r="K302" s="40">
        <v>23501.0</v>
      </c>
      <c r="L302" s="40" t="s">
        <v>915</v>
      </c>
    </row>
    <row r="303" ht="15.75" customHeight="1">
      <c r="A303" s="45"/>
      <c r="B303" s="40" t="s">
        <v>339</v>
      </c>
      <c r="C303" s="40" t="s">
        <v>338</v>
      </c>
      <c r="D303" s="40" t="s">
        <v>62</v>
      </c>
      <c r="E303" s="40"/>
      <c r="F303" s="29">
        <v>43922.0</v>
      </c>
      <c r="G303" s="40" t="s">
        <v>909</v>
      </c>
      <c r="H303" s="40" t="s">
        <v>912</v>
      </c>
      <c r="I303" s="45"/>
      <c r="J303" s="44">
        <v>43949.0</v>
      </c>
      <c r="K303" s="40">
        <v>25522.0</v>
      </c>
      <c r="L303" s="40" t="s">
        <v>911</v>
      </c>
    </row>
    <row r="304" ht="15.75" customHeight="1">
      <c r="A304" s="45"/>
      <c r="B304" s="40" t="s">
        <v>358</v>
      </c>
      <c r="C304" s="40" t="s">
        <v>286</v>
      </c>
      <c r="D304" s="40" t="s">
        <v>184</v>
      </c>
      <c r="E304" s="40" t="s">
        <v>359</v>
      </c>
      <c r="F304" s="29">
        <v>43983.0</v>
      </c>
      <c r="G304" s="40" t="s">
        <v>909</v>
      </c>
      <c r="H304" s="40" t="s">
        <v>910</v>
      </c>
      <c r="I304" s="45"/>
      <c r="J304" s="44">
        <v>43949.0</v>
      </c>
      <c r="K304" s="40">
        <v>23904.0</v>
      </c>
      <c r="L304" s="40" t="s">
        <v>915</v>
      </c>
    </row>
    <row r="305" ht="15.75" customHeight="1">
      <c r="A305" s="45"/>
      <c r="B305" s="40" t="s">
        <v>433</v>
      </c>
      <c r="C305" s="40" t="s">
        <v>328</v>
      </c>
      <c r="D305" s="40" t="s">
        <v>349</v>
      </c>
      <c r="E305" s="40" t="s">
        <v>434</v>
      </c>
      <c r="F305" s="29">
        <v>43952.0</v>
      </c>
      <c r="G305" s="40" t="s">
        <v>909</v>
      </c>
      <c r="H305" s="40" t="s">
        <v>910</v>
      </c>
      <c r="I305" s="45"/>
      <c r="J305" s="44">
        <v>43950.0</v>
      </c>
      <c r="K305" s="40">
        <v>22181.0</v>
      </c>
      <c r="L305" s="40" t="s">
        <v>915</v>
      </c>
    </row>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L$305"/>
  <customSheetViews>
    <customSheetView guid="{319B999E-5177-48AA-8D3B-7682C09D00D4}" filter="1" showAutoFilter="1">
      <autoFilter ref="$A$1:$L$305"/>
      <extLst>
        <ext uri="GoogleSheetsCustomDataVersion1">
          <go:sheetsCustomData xmlns:go="http://customooxmlschemas.google.com/" filterViewId="1627855769"/>
        </ext>
      </extLst>
    </customSheetView>
    <customSheetView guid="{95A383F5-147E-4BFB-8100-1A4CD48A6042}" filter="1" showAutoFilter="1">
      <autoFilter ref="$A$1:$L$305"/>
      <extLst>
        <ext uri="GoogleSheetsCustomDataVersion1">
          <go:sheetsCustomData xmlns:go="http://customooxmlschemas.google.com/" filterViewId="804919444"/>
        </ext>
      </extLst>
    </customSheetView>
  </customSheetViews>
  <dataValidations>
    <dataValidation type="list" allowBlank="1" sqref="H1:I181">
      <formula1>#REF!</formula1>
    </dataValidation>
  </dataValidations>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 r:id="rId14" ref="B15"/>
    <hyperlink r:id="rId15" ref="B16"/>
    <hyperlink r:id="rId16" ref="B17"/>
    <hyperlink r:id="rId17" ref="B18"/>
    <hyperlink r:id="rId18" ref="B19"/>
    <hyperlink r:id="rId19" ref="B20"/>
    <hyperlink r:id="rId20" ref="B21"/>
    <hyperlink r:id="rId21" ref="B22"/>
    <hyperlink r:id="rId22" ref="B23"/>
    <hyperlink r:id="rId23" ref="B24"/>
    <hyperlink r:id="rId24" ref="B25"/>
    <hyperlink r:id="rId25" ref="B26"/>
    <hyperlink r:id="rId26" ref="B27"/>
    <hyperlink r:id="rId27" ref="B28"/>
    <hyperlink r:id="rId28" ref="B29"/>
    <hyperlink r:id="rId29" ref="B30"/>
    <hyperlink r:id="rId30" ref="B31"/>
    <hyperlink r:id="rId31" ref="B32"/>
    <hyperlink r:id="rId32" ref="B33"/>
    <hyperlink r:id="rId33" ref="B34"/>
    <hyperlink r:id="rId34" ref="B35"/>
    <hyperlink r:id="rId35" ref="B36"/>
    <hyperlink r:id="rId36" ref="B37"/>
    <hyperlink r:id="rId37" ref="B38"/>
    <hyperlink r:id="rId38" ref="B39"/>
    <hyperlink r:id="rId39" ref="B40"/>
    <hyperlink r:id="rId40" ref="B41"/>
    <hyperlink r:id="rId41" ref="B42"/>
    <hyperlink r:id="rId42" ref="B43"/>
    <hyperlink r:id="rId43" ref="B44"/>
    <hyperlink r:id="rId44" ref="B45"/>
    <hyperlink r:id="rId45" ref="B46"/>
    <hyperlink r:id="rId46" ref="B47"/>
    <hyperlink r:id="rId47" ref="B48"/>
    <hyperlink r:id="rId48" ref="B49"/>
    <hyperlink r:id="rId49" ref="B50"/>
    <hyperlink r:id="rId50" ref="B51"/>
    <hyperlink r:id="rId51" ref="B52"/>
    <hyperlink r:id="rId52" ref="B53"/>
    <hyperlink r:id="rId53" ref="B54"/>
    <hyperlink r:id="rId54" ref="B55"/>
    <hyperlink r:id="rId55" ref="B56"/>
    <hyperlink r:id="rId56" ref="B57"/>
    <hyperlink r:id="rId57" ref="B58"/>
    <hyperlink r:id="rId58" ref="B59"/>
    <hyperlink r:id="rId59" ref="B60"/>
    <hyperlink r:id="rId60" ref="B61"/>
    <hyperlink r:id="rId61" ref="B62"/>
    <hyperlink r:id="rId62" ref="B63"/>
    <hyperlink r:id="rId63" ref="B64"/>
    <hyperlink r:id="rId64" ref="B65"/>
    <hyperlink r:id="rId65" ref="B66"/>
    <hyperlink r:id="rId66" ref="B67"/>
    <hyperlink r:id="rId67" ref="B68"/>
    <hyperlink r:id="rId68" ref="B69"/>
    <hyperlink r:id="rId69" ref="B70"/>
    <hyperlink r:id="rId70" ref="B71"/>
    <hyperlink r:id="rId71" ref="B72"/>
    <hyperlink r:id="rId72" ref="B73"/>
    <hyperlink r:id="rId73" ref="B74"/>
    <hyperlink r:id="rId74" ref="B75"/>
    <hyperlink r:id="rId75" ref="B76"/>
    <hyperlink r:id="rId76" ref="B77"/>
    <hyperlink r:id="rId77" ref="B78"/>
    <hyperlink r:id="rId78" ref="B79"/>
    <hyperlink r:id="rId79" ref="B80"/>
    <hyperlink r:id="rId80" ref="B81"/>
    <hyperlink r:id="rId81" ref="B82"/>
    <hyperlink r:id="rId82" ref="B83"/>
    <hyperlink r:id="rId83" ref="B84"/>
    <hyperlink r:id="rId84" ref="B85"/>
    <hyperlink r:id="rId85" ref="B86"/>
    <hyperlink r:id="rId86" ref="B87"/>
    <hyperlink r:id="rId87" ref="B88"/>
    <hyperlink r:id="rId88" ref="B89"/>
    <hyperlink r:id="rId89" ref="B90"/>
    <hyperlink r:id="rId90" ref="B91"/>
    <hyperlink r:id="rId91" ref="B92"/>
    <hyperlink r:id="rId92" ref="B93"/>
    <hyperlink r:id="rId93" ref="B94"/>
    <hyperlink r:id="rId94" ref="B95"/>
    <hyperlink r:id="rId95" ref="B96"/>
    <hyperlink r:id="rId96" ref="B97"/>
    <hyperlink r:id="rId97" ref="B98"/>
    <hyperlink r:id="rId98" ref="B99"/>
    <hyperlink r:id="rId99" ref="B100"/>
    <hyperlink r:id="rId100" ref="B101"/>
    <hyperlink r:id="rId101" ref="B102"/>
    <hyperlink r:id="rId102" ref="B103"/>
    <hyperlink r:id="rId103" ref="B104"/>
    <hyperlink r:id="rId104" ref="B105"/>
    <hyperlink r:id="rId105" ref="B106"/>
    <hyperlink r:id="rId106" ref="B107"/>
    <hyperlink r:id="rId107" ref="B108"/>
    <hyperlink r:id="rId108" ref="B109"/>
    <hyperlink r:id="rId109" ref="B110"/>
    <hyperlink r:id="rId110" ref="B111"/>
    <hyperlink r:id="rId111" ref="B112"/>
    <hyperlink r:id="rId112" ref="B113"/>
    <hyperlink r:id="rId113" ref="B114"/>
    <hyperlink r:id="rId114" ref="B115"/>
    <hyperlink r:id="rId115" ref="B116"/>
    <hyperlink r:id="rId116" ref="B117"/>
    <hyperlink r:id="rId117" ref="B118"/>
    <hyperlink r:id="rId118" ref="B119"/>
    <hyperlink r:id="rId119" ref="B120"/>
    <hyperlink r:id="rId120" ref="B121"/>
    <hyperlink r:id="rId121" ref="B122"/>
    <hyperlink r:id="rId122" ref="B123"/>
    <hyperlink r:id="rId123" ref="B124"/>
    <hyperlink r:id="rId124" ref="B125"/>
    <hyperlink r:id="rId125" ref="B126"/>
    <hyperlink r:id="rId126" ref="B127"/>
    <hyperlink r:id="rId127" ref="B128"/>
    <hyperlink r:id="rId128" ref="B129"/>
    <hyperlink r:id="rId129" ref="B130"/>
    <hyperlink r:id="rId130" ref="B131"/>
    <hyperlink r:id="rId131" ref="B132"/>
    <hyperlink r:id="rId132" ref="B133"/>
    <hyperlink r:id="rId133" ref="B134"/>
    <hyperlink r:id="rId134" ref="B135"/>
    <hyperlink r:id="rId135" ref="B136"/>
    <hyperlink r:id="rId136" ref="B137"/>
    <hyperlink r:id="rId137" ref="B138"/>
    <hyperlink r:id="rId138" ref="B139"/>
    <hyperlink r:id="rId139" ref="B140"/>
    <hyperlink r:id="rId140" ref="B141"/>
    <hyperlink r:id="rId141" ref="B142"/>
    <hyperlink r:id="rId142" ref="B143"/>
    <hyperlink r:id="rId143" ref="B144"/>
  </hyperlinks>
  <printOptions/>
  <pageMargins bottom="0.75" footer="0.0" header="0.0" left="0.7" right="0.7" top="0.75"/>
  <pageSetup orientation="landscape"/>
  <drawing r:id="rId14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